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tury\2017PRn\"/>
    </mc:Choice>
  </mc:AlternateContent>
  <xr:revisionPtr revIDLastSave="0" documentId="13_ncr:1_{A5A7877C-4FD6-4381-9FBA-B8C999CE6517}" xr6:coauthVersionLast="45" xr6:coauthVersionMax="45" xr10:uidLastSave="{00000000-0000-0000-0000-000000000000}"/>
  <bookViews>
    <workbookView xWindow="-120" yWindow="-120" windowWidth="29040" windowHeight="15840" activeTab="2" xr2:uid="{E230E478-5539-4A74-80CB-5CB09110656F}"/>
  </bookViews>
  <sheets>
    <sheet name="1,2,3" sheetId="1" r:id="rId1"/>
    <sheet name="4" sheetId="2" r:id="rId2"/>
    <sheet name="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62" i="3" l="1"/>
  <c r="I2161" i="3"/>
  <c r="I2160" i="3"/>
  <c r="I2159" i="3"/>
  <c r="I2158" i="3"/>
  <c r="I2157" i="3"/>
  <c r="I2156" i="3"/>
  <c r="I2155" i="3"/>
  <c r="I2154" i="3"/>
  <c r="I2153" i="3"/>
  <c r="I2152" i="3"/>
  <c r="I2151" i="3"/>
  <c r="I2150" i="3"/>
  <c r="I2149" i="3"/>
  <c r="I2148" i="3"/>
  <c r="I2147" i="3"/>
  <c r="I2146" i="3"/>
  <c r="I2145" i="3"/>
  <c r="I2144" i="3"/>
  <c r="I2143" i="3"/>
  <c r="I2142" i="3"/>
  <c r="I2141" i="3"/>
  <c r="I2140" i="3"/>
  <c r="I2139" i="3"/>
  <c r="I2138" i="3"/>
  <c r="I2136" i="3"/>
  <c r="I2135" i="3"/>
  <c r="I2134" i="3"/>
  <c r="I2133" i="3"/>
  <c r="I2132" i="3"/>
  <c r="I2131" i="3"/>
  <c r="I2130" i="3"/>
  <c r="I2129" i="3"/>
  <c r="I2128" i="3"/>
  <c r="I2127" i="3"/>
  <c r="I2126" i="3"/>
  <c r="I2125" i="3"/>
  <c r="I2124" i="3"/>
  <c r="I2123" i="3"/>
  <c r="I2122" i="3"/>
  <c r="I2121" i="3"/>
  <c r="I2120" i="3"/>
  <c r="I2119" i="3"/>
  <c r="I2118" i="3"/>
  <c r="I2117" i="3"/>
  <c r="I2116" i="3"/>
  <c r="I2115" i="3"/>
  <c r="I2114" i="3"/>
  <c r="I2113" i="3"/>
  <c r="I2111" i="3"/>
  <c r="I2110" i="3"/>
  <c r="I2109" i="3"/>
  <c r="I2108" i="3"/>
  <c r="I2107" i="3"/>
  <c r="I2106" i="3"/>
  <c r="I2105" i="3"/>
  <c r="I2104" i="3"/>
  <c r="I2103" i="3"/>
  <c r="I2102" i="3"/>
  <c r="I2101" i="3"/>
  <c r="I2100" i="3"/>
  <c r="I2099" i="3"/>
  <c r="I2098" i="3"/>
  <c r="I2097" i="3"/>
  <c r="I2096" i="3"/>
  <c r="I2095" i="3"/>
  <c r="I2094" i="3"/>
  <c r="I2092" i="3"/>
  <c r="I2091" i="3"/>
  <c r="I2090" i="3"/>
  <c r="I2089" i="3"/>
  <c r="I2088" i="3"/>
  <c r="I2087" i="3"/>
  <c r="I2086" i="3"/>
  <c r="I2085" i="3"/>
  <c r="I2084" i="3"/>
  <c r="I2083" i="3"/>
  <c r="I2082" i="3"/>
  <c r="I2081" i="3"/>
  <c r="I2080" i="3"/>
  <c r="I2079" i="3"/>
  <c r="I2078" i="3"/>
  <c r="I2077" i="3"/>
  <c r="I2076" i="3"/>
  <c r="I2075" i="3"/>
  <c r="I2074" i="3"/>
  <c r="I2072" i="3"/>
  <c r="I2071" i="3"/>
  <c r="I2070" i="3"/>
  <c r="I2069" i="3"/>
  <c r="I2068" i="3"/>
  <c r="I2067" i="3"/>
  <c r="I2066" i="3"/>
  <c r="I2065" i="3"/>
  <c r="I2064" i="3"/>
  <c r="I2063" i="3"/>
  <c r="I2062" i="3"/>
  <c r="I2061" i="3"/>
  <c r="I2060" i="3"/>
  <c r="I2059" i="3"/>
  <c r="I2058" i="3"/>
  <c r="I2057" i="3"/>
  <c r="I2056" i="3"/>
  <c r="I2054" i="3"/>
  <c r="I2053" i="3"/>
  <c r="I2052" i="3"/>
  <c r="I2051" i="3"/>
  <c r="I2050" i="3"/>
  <c r="I2049" i="3"/>
  <c r="I2048" i="3"/>
  <c r="I2047" i="3"/>
  <c r="I2046" i="3"/>
  <c r="I2045" i="3"/>
  <c r="I2044" i="3"/>
  <c r="I2043" i="3"/>
  <c r="I2042" i="3"/>
  <c r="I2041" i="3"/>
  <c r="I2040" i="3"/>
  <c r="I2039" i="3"/>
  <c r="I2038" i="3"/>
  <c r="I2036" i="3"/>
  <c r="I2035" i="3"/>
  <c r="I2034" i="3"/>
  <c r="I2033" i="3"/>
  <c r="I2032" i="3"/>
  <c r="I2031" i="3"/>
  <c r="I2030" i="3"/>
  <c r="I2029" i="3"/>
  <c r="I2028" i="3"/>
  <c r="I2027" i="3"/>
  <c r="I2026" i="3"/>
  <c r="I2025" i="3"/>
  <c r="I2024" i="3"/>
  <c r="I2023" i="3"/>
  <c r="I2022" i="3"/>
  <c r="I2021" i="3"/>
  <c r="I2020" i="3"/>
  <c r="I2019" i="3"/>
  <c r="I2017" i="3"/>
  <c r="I2016" i="3"/>
  <c r="I2015" i="3"/>
  <c r="I2014" i="3"/>
  <c r="I2013" i="3"/>
  <c r="I2012" i="3"/>
  <c r="I2011" i="3"/>
  <c r="I2010" i="3"/>
  <c r="I2009" i="3"/>
  <c r="I2008" i="3"/>
  <c r="I2007" i="3"/>
  <c r="I2006" i="3"/>
  <c r="I2005" i="3"/>
  <c r="I2004" i="3"/>
  <c r="I2003" i="3"/>
  <c r="I2002" i="3"/>
  <c r="I2001" i="3"/>
  <c r="I2000" i="3"/>
  <c r="I1998" i="3"/>
  <c r="I1997" i="3"/>
  <c r="I1996" i="3"/>
  <c r="I1995" i="3"/>
  <c r="I1994" i="3"/>
  <c r="I1993" i="3"/>
  <c r="I1992" i="3"/>
  <c r="I1991" i="3"/>
  <c r="I1990" i="3"/>
  <c r="I1989" i="3"/>
  <c r="I1988" i="3"/>
  <c r="I1987" i="3"/>
  <c r="I1986" i="3"/>
  <c r="I1984" i="3"/>
  <c r="I1983" i="3"/>
  <c r="I1982" i="3"/>
  <c r="I1981" i="3"/>
  <c r="I1980" i="3"/>
  <c r="I1979" i="3"/>
  <c r="I1978" i="3"/>
  <c r="I1977" i="3"/>
  <c r="I1976" i="3"/>
  <c r="I1975" i="3"/>
  <c r="I1974" i="3"/>
  <c r="I1973" i="3"/>
  <c r="I1971" i="3"/>
  <c r="I1970" i="3"/>
  <c r="I1969" i="3"/>
  <c r="I1968" i="3"/>
  <c r="I1967" i="3"/>
  <c r="I1966" i="3"/>
  <c r="I1965" i="3"/>
  <c r="I1964" i="3"/>
  <c r="I1963" i="3"/>
  <c r="I1962" i="3"/>
  <c r="I1961" i="3"/>
  <c r="I1960" i="3"/>
  <c r="I1959" i="3"/>
  <c r="I1958" i="3"/>
  <c r="I1957" i="3"/>
  <c r="I1956" i="3"/>
  <c r="I1954" i="3"/>
  <c r="I1953" i="3"/>
  <c r="I1952" i="3"/>
  <c r="I1951" i="3"/>
  <c r="I1950" i="3"/>
  <c r="I1949" i="3"/>
  <c r="I1948" i="3"/>
  <c r="I1947" i="3"/>
  <c r="I1946" i="3"/>
  <c r="I1945" i="3"/>
  <c r="I1944" i="3"/>
  <c r="I1943" i="3"/>
  <c r="I1942" i="3"/>
  <c r="I1941" i="3"/>
  <c r="I1940" i="3"/>
  <c r="I1939" i="3"/>
  <c r="I1938" i="3"/>
  <c r="I1937" i="3"/>
  <c r="I1935" i="3"/>
  <c r="I1934" i="3"/>
  <c r="I1933" i="3"/>
  <c r="I1932" i="3"/>
  <c r="I1931" i="3"/>
  <c r="I1930" i="3"/>
  <c r="I1929" i="3"/>
  <c r="I1928" i="3"/>
  <c r="I1927" i="3"/>
  <c r="I1926" i="3"/>
  <c r="I1925" i="3"/>
  <c r="I1924" i="3"/>
  <c r="I1923" i="3"/>
  <c r="I1922" i="3"/>
  <c r="I1921" i="3"/>
  <c r="I1920" i="3"/>
  <c r="I1919" i="3"/>
  <c r="I1918" i="3"/>
  <c r="I1917" i="3"/>
  <c r="I1916" i="3"/>
  <c r="I1915" i="3"/>
  <c r="I1914" i="3"/>
  <c r="I1913" i="3"/>
  <c r="I1911" i="3"/>
  <c r="I1910" i="3"/>
  <c r="I1909" i="3"/>
  <c r="I1908" i="3"/>
  <c r="I1907" i="3"/>
  <c r="I1906" i="3"/>
  <c r="I1905" i="3"/>
  <c r="I1904" i="3"/>
  <c r="I1903" i="3"/>
  <c r="I1902" i="3"/>
  <c r="I1901" i="3"/>
  <c r="I1900" i="3"/>
  <c r="I1899" i="3"/>
  <c r="I1897" i="3"/>
  <c r="I1896" i="3"/>
  <c r="I1895" i="3"/>
  <c r="I1894" i="3"/>
  <c r="I1893" i="3"/>
  <c r="I1892" i="3"/>
  <c r="I1891" i="3"/>
  <c r="I1890" i="3"/>
  <c r="I1889" i="3"/>
  <c r="I1888" i="3"/>
  <c r="I1887" i="3"/>
  <c r="I1886" i="3"/>
  <c r="I1885" i="3"/>
  <c r="I1884" i="3"/>
  <c r="I1883" i="3"/>
  <c r="I1882" i="3"/>
  <c r="I1881" i="3"/>
  <c r="I1880" i="3"/>
  <c r="I1879" i="3"/>
  <c r="I1878" i="3"/>
  <c r="I1877" i="3"/>
  <c r="I1876" i="3"/>
  <c r="I1874" i="3"/>
  <c r="I1873" i="3"/>
  <c r="I1872" i="3"/>
  <c r="I1871" i="3"/>
  <c r="I1870" i="3"/>
  <c r="I1869" i="3"/>
  <c r="I1868" i="3"/>
  <c r="I1867" i="3"/>
  <c r="I1866" i="3"/>
  <c r="I1865" i="3"/>
  <c r="I1864" i="3"/>
  <c r="I1863" i="3"/>
  <c r="I1862" i="3"/>
  <c r="I1861" i="3"/>
  <c r="I1859" i="3"/>
  <c r="I1858" i="3"/>
  <c r="I1857" i="3"/>
  <c r="I1856" i="3"/>
  <c r="I1855" i="3"/>
  <c r="I1854" i="3"/>
  <c r="I1853" i="3"/>
  <c r="I1852" i="3"/>
  <c r="I1851" i="3"/>
  <c r="I1850" i="3"/>
  <c r="I1849" i="3"/>
  <c r="I1848" i="3"/>
  <c r="I1847" i="3"/>
  <c r="I1846" i="3"/>
  <c r="I1845" i="3"/>
  <c r="I1844" i="3"/>
  <c r="I1843" i="3"/>
  <c r="I1842" i="3"/>
  <c r="I1841" i="3"/>
  <c r="I1840" i="3"/>
  <c r="I1838" i="3"/>
  <c r="I1837" i="3"/>
  <c r="I1836" i="3"/>
  <c r="I1835" i="3"/>
  <c r="I1834" i="3"/>
  <c r="I1833" i="3"/>
  <c r="I1832" i="3"/>
  <c r="I1831" i="3"/>
  <c r="I1830" i="3"/>
  <c r="I1829" i="3"/>
  <c r="I1828" i="3"/>
  <c r="I1827" i="3"/>
  <c r="I1826" i="3"/>
  <c r="I1825" i="3"/>
  <c r="I1824" i="3"/>
  <c r="I1823" i="3"/>
  <c r="I1822" i="3"/>
  <c r="I1821" i="3"/>
  <c r="I1820" i="3"/>
  <c r="I1818" i="3"/>
  <c r="I1817" i="3"/>
  <c r="I1816" i="3"/>
  <c r="I1815" i="3"/>
  <c r="I1814" i="3"/>
  <c r="I1813" i="3"/>
  <c r="I1812" i="3"/>
  <c r="I1811" i="3"/>
  <c r="I1810" i="3"/>
  <c r="I1809" i="3"/>
  <c r="I1808" i="3"/>
  <c r="I1807" i="3"/>
  <c r="I1806" i="3"/>
  <c r="I1805" i="3"/>
  <c r="I1804" i="3"/>
  <c r="I1802" i="3"/>
  <c r="I1801" i="3"/>
  <c r="I1800" i="3"/>
  <c r="I1799" i="3"/>
  <c r="I1798" i="3"/>
  <c r="I1797" i="3"/>
  <c r="I1796" i="3"/>
  <c r="I1795" i="3"/>
  <c r="I1794" i="3"/>
  <c r="I1793" i="3"/>
  <c r="I1792" i="3"/>
  <c r="I1791" i="3"/>
  <c r="I1790" i="3"/>
  <c r="I1789" i="3"/>
  <c r="I1788" i="3"/>
  <c r="I1787" i="3"/>
  <c r="I1786" i="3"/>
  <c r="I1784" i="3"/>
  <c r="I1783" i="3"/>
  <c r="I1782" i="3"/>
  <c r="I1781" i="3"/>
  <c r="I1780" i="3"/>
  <c r="I1779" i="3"/>
  <c r="I1778" i="3"/>
  <c r="I1777" i="3"/>
  <c r="I1776" i="3"/>
  <c r="I1775" i="3"/>
  <c r="I1774" i="3"/>
  <c r="I1773" i="3"/>
  <c r="I1772" i="3"/>
  <c r="I1771" i="3"/>
  <c r="I1770" i="3"/>
  <c r="I1769" i="3"/>
  <c r="I1768" i="3"/>
  <c r="I1767" i="3"/>
  <c r="I1766" i="3"/>
  <c r="I1765" i="3"/>
  <c r="I1764" i="3"/>
  <c r="I1762" i="3"/>
  <c r="I1761" i="3"/>
  <c r="I1760" i="3"/>
  <c r="I1759" i="3"/>
  <c r="I1758" i="3"/>
  <c r="I1757" i="3"/>
  <c r="I1756" i="3"/>
  <c r="I1755" i="3"/>
  <c r="I1754" i="3"/>
  <c r="I1753" i="3"/>
  <c r="I1751" i="3"/>
  <c r="I1750" i="3"/>
  <c r="I1749" i="3"/>
  <c r="I1748" i="3"/>
  <c r="I1747" i="3"/>
  <c r="I1746" i="3"/>
  <c r="I1745" i="3"/>
  <c r="I1744" i="3"/>
  <c r="I1743" i="3"/>
  <c r="I1742" i="3"/>
  <c r="I1741" i="3"/>
  <c r="I1740" i="3"/>
  <c r="I1739" i="3"/>
  <c r="I1738" i="3"/>
  <c r="I1737" i="3"/>
  <c r="I1736" i="3"/>
  <c r="I1735" i="3"/>
  <c r="I1734" i="3"/>
  <c r="I1733" i="3"/>
  <c r="I1731" i="3"/>
  <c r="I1730" i="3"/>
  <c r="I1729" i="3"/>
  <c r="I1728" i="3"/>
  <c r="I1727" i="3"/>
  <c r="I1726" i="3"/>
  <c r="I1725" i="3"/>
  <c r="I1724" i="3"/>
  <c r="I1723" i="3"/>
  <c r="I1722" i="3"/>
  <c r="I1721" i="3"/>
  <c r="I1720" i="3"/>
  <c r="I1719" i="3"/>
  <c r="I1718" i="3"/>
  <c r="I1716" i="3"/>
  <c r="I1715" i="3"/>
  <c r="I1714" i="3"/>
  <c r="I1713" i="3"/>
  <c r="I1712" i="3"/>
  <c r="I1711" i="3"/>
  <c r="I1710" i="3"/>
  <c r="I1709" i="3"/>
  <c r="I1708" i="3"/>
  <c r="I1707" i="3"/>
  <c r="I1706" i="3"/>
  <c r="I1705" i="3"/>
  <c r="I1703" i="3"/>
  <c r="I1702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7" i="3"/>
  <c r="I1686" i="3"/>
  <c r="I1685" i="3"/>
  <c r="I1684" i="3"/>
  <c r="I1683" i="3"/>
  <c r="I1682" i="3"/>
  <c r="I1681" i="3"/>
  <c r="I1680" i="3"/>
  <c r="I1679" i="3"/>
  <c r="I1678" i="3"/>
  <c r="I1677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8" i="3"/>
  <c r="I1657" i="3"/>
  <c r="I1656" i="3"/>
  <c r="I1655" i="3"/>
  <c r="I1654" i="3"/>
  <c r="I1653" i="3"/>
  <c r="I1652" i="3"/>
  <c r="I1651" i="3"/>
  <c r="I1650" i="3"/>
  <c r="I1649" i="3"/>
  <c r="I1648" i="3"/>
  <c r="I1647" i="3"/>
  <c r="I1646" i="3"/>
  <c r="I1645" i="3"/>
  <c r="I1644" i="3"/>
  <c r="I1643" i="3"/>
  <c r="I1642" i="3"/>
  <c r="I1641" i="3"/>
  <c r="I1640" i="3"/>
  <c r="I1639" i="3"/>
  <c r="I1638" i="3"/>
  <c r="I1637" i="3"/>
  <c r="I1636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4" i="3"/>
  <c r="I1523" i="3"/>
  <c r="I1522" i="3"/>
  <c r="I1521" i="3"/>
  <c r="I1520" i="3"/>
  <c r="I1519" i="3"/>
  <c r="I1518" i="3"/>
  <c r="I1517" i="3"/>
  <c r="I1516" i="3"/>
  <c r="I1515" i="3"/>
  <c r="I1514" i="3"/>
  <c r="I1513" i="3"/>
  <c r="I1512" i="3"/>
  <c r="I1511" i="3"/>
  <c r="I1509" i="3"/>
  <c r="I1508" i="3"/>
  <c r="I1507" i="3"/>
  <c r="I1506" i="3"/>
  <c r="I1505" i="3"/>
  <c r="I1504" i="3"/>
  <c r="I1503" i="3"/>
  <c r="I1502" i="3"/>
  <c r="I1501" i="3"/>
  <c r="I1500" i="3"/>
  <c r="I1499" i="3"/>
  <c r="I1498" i="3"/>
  <c r="I1497" i="3"/>
  <c r="I1496" i="3"/>
  <c r="I1495" i="3"/>
  <c r="I1494" i="3"/>
  <c r="I1493" i="3"/>
  <c r="I1492" i="3"/>
  <c r="I1490" i="3"/>
  <c r="I1489" i="3"/>
  <c r="I1488" i="3"/>
  <c r="I1487" i="3"/>
  <c r="I1486" i="3"/>
  <c r="I1485" i="3"/>
  <c r="I1484" i="3"/>
  <c r="I1483" i="3"/>
  <c r="I1482" i="3"/>
  <c r="I1481" i="3"/>
  <c r="I1480" i="3"/>
  <c r="I1479" i="3"/>
  <c r="I1477" i="3"/>
  <c r="I1476" i="3"/>
  <c r="I1475" i="3"/>
  <c r="I1474" i="3"/>
  <c r="I1473" i="3"/>
  <c r="I1472" i="3"/>
  <c r="I1471" i="3"/>
  <c r="I1470" i="3"/>
  <c r="I1469" i="3"/>
  <c r="I1468" i="3"/>
  <c r="I1467" i="3"/>
  <c r="I1466" i="3"/>
  <c r="I1464" i="3"/>
  <c r="I1463" i="3"/>
  <c r="I1462" i="3"/>
  <c r="I1461" i="3"/>
  <c r="I1460" i="3"/>
  <c r="I1459" i="3"/>
  <c r="I1458" i="3"/>
  <c r="I1457" i="3"/>
  <c r="I1456" i="3"/>
  <c r="I1455" i="3"/>
  <c r="I1454" i="3"/>
  <c r="I1453" i="3"/>
  <c r="I1452" i="3"/>
  <c r="I1451" i="3"/>
  <c r="I1450" i="3"/>
  <c r="I1448" i="3"/>
  <c r="I1447" i="3"/>
  <c r="I1446" i="3"/>
  <c r="I1445" i="3"/>
  <c r="I1444" i="3"/>
  <c r="I1443" i="3"/>
  <c r="I1442" i="3"/>
  <c r="I1441" i="3"/>
  <c r="I1440" i="3"/>
  <c r="I1439" i="3"/>
  <c r="I1438" i="3"/>
  <c r="I1437" i="3"/>
  <c r="I1436" i="3"/>
  <c r="I1435" i="3"/>
  <c r="I1434" i="3"/>
  <c r="I1433" i="3"/>
  <c r="I1431" i="3"/>
  <c r="I1430" i="3"/>
  <c r="I1429" i="3"/>
  <c r="I1428" i="3"/>
  <c r="I1427" i="3"/>
  <c r="I1426" i="3"/>
  <c r="I1425" i="3"/>
  <c r="I1424" i="3"/>
  <c r="I1423" i="3"/>
  <c r="I1422" i="3"/>
  <c r="I1421" i="3"/>
  <c r="I1420" i="3"/>
  <c r="I1419" i="3"/>
  <c r="I1418" i="3"/>
  <c r="I1417" i="3"/>
  <c r="I1416" i="3"/>
  <c r="I1415" i="3"/>
  <c r="I1414" i="3"/>
  <c r="I1413" i="3"/>
  <c r="I1412" i="3"/>
  <c r="I1411" i="3"/>
  <c r="I1410" i="3"/>
  <c r="I1408" i="3"/>
  <c r="I1407" i="3"/>
  <c r="I1406" i="3"/>
  <c r="I1405" i="3"/>
  <c r="I1404" i="3"/>
  <c r="I1403" i="3"/>
  <c r="I1402" i="3"/>
  <c r="I1401" i="3"/>
  <c r="I1400" i="3"/>
  <c r="I1399" i="3"/>
  <c r="I1398" i="3"/>
  <c r="I1397" i="3"/>
  <c r="I1396" i="3"/>
  <c r="I1395" i="3"/>
  <c r="I1394" i="3"/>
  <c r="I1393" i="3"/>
  <c r="I1392" i="3"/>
  <c r="I1391" i="3"/>
  <c r="I1389" i="3"/>
  <c r="I1388" i="3"/>
  <c r="I1387" i="3"/>
  <c r="I1386" i="3"/>
  <c r="I1385" i="3"/>
  <c r="I1384" i="3"/>
  <c r="I1383" i="3"/>
  <c r="I1382" i="3"/>
  <c r="I1381" i="3"/>
  <c r="I1380" i="3"/>
  <c r="I1379" i="3"/>
  <c r="I1378" i="3"/>
  <c r="I1377" i="3"/>
  <c r="I1376" i="3"/>
  <c r="I1375" i="3"/>
  <c r="I1373" i="3"/>
  <c r="I1372" i="3"/>
  <c r="I1371" i="3"/>
  <c r="I1370" i="3"/>
  <c r="I1369" i="3"/>
  <c r="I1368" i="3"/>
  <c r="I1367" i="3"/>
  <c r="I1366" i="3"/>
  <c r="I1365" i="3"/>
  <c r="I1364" i="3"/>
  <c r="I1363" i="3"/>
  <c r="I1362" i="3"/>
  <c r="I1361" i="3"/>
  <c r="I1360" i="3"/>
  <c r="I1359" i="3"/>
  <c r="I1358" i="3"/>
  <c r="I1356" i="3"/>
  <c r="I1355" i="3"/>
  <c r="I1354" i="3"/>
  <c r="I1353" i="3"/>
  <c r="I1352" i="3"/>
  <c r="I1351" i="3"/>
  <c r="I1350" i="3"/>
  <c r="I1349" i="3"/>
  <c r="I1348" i="3"/>
  <c r="I1347" i="3"/>
  <c r="I1346" i="3"/>
  <c r="I1345" i="3"/>
  <c r="I1344" i="3"/>
  <c r="I1343" i="3"/>
  <c r="I1341" i="3"/>
  <c r="I1340" i="3"/>
  <c r="I1339" i="3"/>
  <c r="I1338" i="3"/>
  <c r="I1337" i="3"/>
  <c r="I1336" i="3"/>
  <c r="I1335" i="3"/>
  <c r="I1334" i="3"/>
  <c r="I1333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2" i="3"/>
  <c r="I1241" i="3"/>
  <c r="I1240" i="3"/>
  <c r="I1239" i="3"/>
  <c r="I1238" i="3"/>
  <c r="I1237" i="3"/>
  <c r="I1236" i="3"/>
  <c r="I1235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5" i="3"/>
  <c r="I484" i="3"/>
  <c r="I483" i="3"/>
  <c r="I482" i="3"/>
  <c r="I481" i="3"/>
  <c r="I480" i="3"/>
  <c r="I479" i="3"/>
  <c r="I478" i="3"/>
  <c r="I477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79" i="3"/>
  <c r="I378" i="3"/>
  <c r="I377" i="3"/>
  <c r="I376" i="3"/>
  <c r="I375" i="3"/>
  <c r="I374" i="3"/>
  <c r="I373" i="3"/>
  <c r="I372" i="3"/>
  <c r="I371" i="3"/>
  <c r="I370" i="3"/>
  <c r="I369" i="3"/>
  <c r="I367" i="3"/>
  <c r="I366" i="3"/>
  <c r="I365" i="3"/>
  <c r="I364" i="3"/>
  <c r="I363" i="3"/>
  <c r="I362" i="3"/>
  <c r="I361" i="3"/>
  <c r="I360" i="3"/>
  <c r="I359" i="3"/>
  <c r="I358" i="3"/>
  <c r="I357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2" i="3"/>
  <c r="I291" i="3"/>
  <c r="I290" i="3"/>
  <c r="I289" i="3"/>
  <c r="I288" i="3"/>
  <c r="I287" i="3"/>
  <c r="I286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1" i="3"/>
  <c r="I240" i="3"/>
  <c r="I239" i="3"/>
  <c r="I238" i="3"/>
  <c r="I237" i="3"/>
  <c r="I236" i="3"/>
  <c r="I235" i="3"/>
  <c r="I234" i="3"/>
  <c r="I233" i="3"/>
  <c r="I232" i="3"/>
  <c r="I231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1" i="3"/>
  <c r="I200" i="3"/>
  <c r="I199" i="3"/>
  <c r="I198" i="3"/>
  <c r="I197" i="3"/>
  <c r="I196" i="3"/>
  <c r="I195" i="3"/>
  <c r="I194" i="3"/>
  <c r="I193" i="3"/>
  <c r="I192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1" i="3"/>
  <c r="I60" i="3"/>
  <c r="I59" i="3"/>
  <c r="I58" i="3"/>
  <c r="I57" i="3"/>
  <c r="I56" i="3"/>
  <c r="I55" i="3"/>
  <c r="I54" i="3"/>
  <c r="I53" i="3"/>
  <c r="I52" i="3"/>
  <c r="I51" i="3"/>
  <c r="I50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H4" i="3" l="1"/>
  <c r="H5" i="3"/>
  <c r="H6" i="3"/>
  <c r="H7" i="3"/>
  <c r="H8" i="3"/>
  <c r="H9" i="3"/>
  <c r="H10" i="3"/>
  <c r="H11" i="3"/>
  <c r="H12" i="3"/>
  <c r="H13" i="3"/>
  <c r="H14" i="3"/>
  <c r="H15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50" i="3"/>
  <c r="H51" i="3"/>
  <c r="H52" i="3"/>
  <c r="H53" i="3"/>
  <c r="H54" i="3"/>
  <c r="H55" i="3"/>
  <c r="H56" i="3"/>
  <c r="H57" i="3"/>
  <c r="H58" i="3"/>
  <c r="H59" i="3"/>
  <c r="H60" i="3"/>
  <c r="H61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2" i="3"/>
  <c r="H193" i="3"/>
  <c r="H194" i="3"/>
  <c r="H195" i="3"/>
  <c r="H196" i="3"/>
  <c r="H197" i="3"/>
  <c r="H198" i="3"/>
  <c r="H199" i="3"/>
  <c r="H200" i="3"/>
  <c r="H201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1" i="3"/>
  <c r="H232" i="3"/>
  <c r="H233" i="3"/>
  <c r="H234" i="3"/>
  <c r="H235" i="3"/>
  <c r="H236" i="3"/>
  <c r="H237" i="3"/>
  <c r="H238" i="3"/>
  <c r="H239" i="3"/>
  <c r="H240" i="3"/>
  <c r="H241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6" i="3"/>
  <c r="H287" i="3"/>
  <c r="H288" i="3"/>
  <c r="H289" i="3"/>
  <c r="H290" i="3"/>
  <c r="H291" i="3"/>
  <c r="H292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7" i="3"/>
  <c r="H358" i="3"/>
  <c r="H359" i="3"/>
  <c r="H360" i="3"/>
  <c r="H361" i="3"/>
  <c r="H362" i="3"/>
  <c r="H363" i="3"/>
  <c r="H364" i="3"/>
  <c r="H365" i="3"/>
  <c r="H366" i="3"/>
  <c r="H367" i="3"/>
  <c r="H369" i="3"/>
  <c r="H370" i="3"/>
  <c r="H371" i="3"/>
  <c r="H372" i="3"/>
  <c r="H373" i="3"/>
  <c r="H374" i="3"/>
  <c r="H375" i="3"/>
  <c r="H376" i="3"/>
  <c r="H377" i="3"/>
  <c r="H378" i="3"/>
  <c r="H379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7" i="3"/>
  <c r="H478" i="3"/>
  <c r="H479" i="3"/>
  <c r="H480" i="3"/>
  <c r="H481" i="3"/>
  <c r="H482" i="3"/>
  <c r="H483" i="3"/>
  <c r="H484" i="3"/>
  <c r="H485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5" i="3"/>
  <c r="H1236" i="3"/>
  <c r="H1237" i="3"/>
  <c r="H1238" i="3"/>
  <c r="H1239" i="3"/>
  <c r="H1240" i="3"/>
  <c r="H1241" i="3"/>
  <c r="H1242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3" i="3"/>
  <c r="H1334" i="3"/>
  <c r="H1335" i="3"/>
  <c r="H1336" i="3"/>
  <c r="H1337" i="3"/>
  <c r="H1338" i="3"/>
  <c r="H1339" i="3"/>
  <c r="H1340" i="3"/>
  <c r="H1341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H1652" i="3"/>
  <c r="H1653" i="3"/>
  <c r="H1654" i="3"/>
  <c r="H1655" i="3"/>
  <c r="H1656" i="3"/>
  <c r="H1657" i="3"/>
  <c r="H1658" i="3"/>
  <c r="H1660" i="3"/>
  <c r="H1661" i="3"/>
  <c r="H1662" i="3"/>
  <c r="H1663" i="3"/>
  <c r="H1664" i="3"/>
  <c r="H1665" i="3"/>
  <c r="H1666" i="3"/>
  <c r="H1667" i="3"/>
  <c r="H1668" i="3"/>
  <c r="H1669" i="3"/>
  <c r="H1670" i="3"/>
  <c r="H1671" i="3"/>
  <c r="H1672" i="3"/>
  <c r="H1673" i="3"/>
  <c r="H1674" i="3"/>
  <c r="H1675" i="3"/>
  <c r="H1677" i="3"/>
  <c r="H1678" i="3"/>
  <c r="H1679" i="3"/>
  <c r="H1680" i="3"/>
  <c r="H1681" i="3"/>
  <c r="H1682" i="3"/>
  <c r="H1683" i="3"/>
  <c r="H1684" i="3"/>
  <c r="H1685" i="3"/>
  <c r="H1686" i="3"/>
  <c r="H1687" i="3"/>
  <c r="H1689" i="3"/>
  <c r="H1690" i="3"/>
  <c r="H1691" i="3"/>
  <c r="H1692" i="3"/>
  <c r="H1693" i="3"/>
  <c r="H1694" i="3"/>
  <c r="H1695" i="3"/>
  <c r="H1696" i="3"/>
  <c r="H1697" i="3"/>
  <c r="H1698" i="3"/>
  <c r="H1699" i="3"/>
  <c r="H1700" i="3"/>
  <c r="H1701" i="3"/>
  <c r="H1702" i="3"/>
  <c r="H1703" i="3"/>
  <c r="H1705" i="3"/>
  <c r="H1706" i="3"/>
  <c r="H1707" i="3"/>
  <c r="H1708" i="3"/>
  <c r="H1709" i="3"/>
  <c r="H1710" i="3"/>
  <c r="H1711" i="3"/>
  <c r="H1712" i="3"/>
  <c r="H1713" i="3"/>
  <c r="H1714" i="3"/>
  <c r="H1715" i="3"/>
  <c r="H1716" i="3"/>
  <c r="H1718" i="3"/>
  <c r="H1719" i="3"/>
  <c r="H1720" i="3"/>
  <c r="H1721" i="3"/>
  <c r="H1722" i="3"/>
  <c r="H1723" i="3"/>
  <c r="H1724" i="3"/>
  <c r="H1725" i="3"/>
  <c r="H1726" i="3"/>
  <c r="H1727" i="3"/>
  <c r="H1728" i="3"/>
  <c r="H1729" i="3"/>
  <c r="H1730" i="3"/>
  <c r="H1731" i="3"/>
  <c r="H1733" i="3"/>
  <c r="H1734" i="3"/>
  <c r="H1735" i="3"/>
  <c r="H1736" i="3"/>
  <c r="H1737" i="3"/>
  <c r="H1738" i="3"/>
  <c r="H1739" i="3"/>
  <c r="H1740" i="3"/>
  <c r="H1741" i="3"/>
  <c r="H1742" i="3"/>
  <c r="H1743" i="3"/>
  <c r="H1744" i="3"/>
  <c r="H1745" i="3"/>
  <c r="H1746" i="3"/>
  <c r="H1747" i="3"/>
  <c r="H1748" i="3"/>
  <c r="H1749" i="3"/>
  <c r="H1750" i="3"/>
  <c r="H1751" i="3"/>
  <c r="H1753" i="3"/>
  <c r="H1754" i="3"/>
  <c r="H1755" i="3"/>
  <c r="H1756" i="3"/>
  <c r="H1757" i="3"/>
  <c r="H1758" i="3"/>
  <c r="H1759" i="3"/>
  <c r="H1760" i="3"/>
  <c r="H1761" i="3"/>
  <c r="H1762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6" i="3"/>
  <c r="H1787" i="3"/>
  <c r="H1788" i="3"/>
  <c r="H1789" i="3"/>
  <c r="H1790" i="3"/>
  <c r="H1791" i="3"/>
  <c r="H1792" i="3"/>
  <c r="H1793" i="3"/>
  <c r="H1794" i="3"/>
  <c r="H1795" i="3"/>
  <c r="H1796" i="3"/>
  <c r="H1797" i="3"/>
  <c r="H1798" i="3"/>
  <c r="H1799" i="3"/>
  <c r="H1800" i="3"/>
  <c r="H1801" i="3"/>
  <c r="H1802" i="3"/>
  <c r="H1804" i="3"/>
  <c r="H1805" i="3"/>
  <c r="H1806" i="3"/>
  <c r="H1807" i="3"/>
  <c r="H1808" i="3"/>
  <c r="H1809" i="3"/>
  <c r="H1810" i="3"/>
  <c r="H1811" i="3"/>
  <c r="H1812" i="3"/>
  <c r="H1813" i="3"/>
  <c r="H1814" i="3"/>
  <c r="H1815" i="3"/>
  <c r="H1816" i="3"/>
  <c r="H1817" i="3"/>
  <c r="H1818" i="3"/>
  <c r="H1820" i="3"/>
  <c r="H1821" i="3"/>
  <c r="H1822" i="3"/>
  <c r="H1823" i="3"/>
  <c r="H1824" i="3"/>
  <c r="H1825" i="3"/>
  <c r="H1826" i="3"/>
  <c r="H1827" i="3"/>
  <c r="H1828" i="3"/>
  <c r="H1829" i="3"/>
  <c r="H1830" i="3"/>
  <c r="H1831" i="3"/>
  <c r="H1832" i="3"/>
  <c r="H1833" i="3"/>
  <c r="H1834" i="3"/>
  <c r="H1835" i="3"/>
  <c r="H1836" i="3"/>
  <c r="H1837" i="3"/>
  <c r="H1838" i="3"/>
  <c r="H1840" i="3"/>
  <c r="H1841" i="3"/>
  <c r="H1842" i="3"/>
  <c r="H1843" i="3"/>
  <c r="H1844" i="3"/>
  <c r="H1845" i="3"/>
  <c r="H1846" i="3"/>
  <c r="H1847" i="3"/>
  <c r="H1848" i="3"/>
  <c r="H1849" i="3"/>
  <c r="H1850" i="3"/>
  <c r="H1851" i="3"/>
  <c r="H1852" i="3"/>
  <c r="H1853" i="3"/>
  <c r="H1854" i="3"/>
  <c r="H1855" i="3"/>
  <c r="H1856" i="3"/>
  <c r="H1857" i="3"/>
  <c r="H1858" i="3"/>
  <c r="H1859" i="3"/>
  <c r="H1861" i="3"/>
  <c r="H1862" i="3"/>
  <c r="H1863" i="3"/>
  <c r="H1864" i="3"/>
  <c r="H1865" i="3"/>
  <c r="H1866" i="3"/>
  <c r="H1867" i="3"/>
  <c r="H1868" i="3"/>
  <c r="H1869" i="3"/>
  <c r="H1870" i="3"/>
  <c r="H1871" i="3"/>
  <c r="H1872" i="3"/>
  <c r="H1873" i="3"/>
  <c r="H1874" i="3"/>
  <c r="H1876" i="3"/>
  <c r="H1877" i="3"/>
  <c r="H1878" i="3"/>
  <c r="H1879" i="3"/>
  <c r="H1880" i="3"/>
  <c r="H1881" i="3"/>
  <c r="H1882" i="3"/>
  <c r="H1883" i="3"/>
  <c r="H1884" i="3"/>
  <c r="H1885" i="3"/>
  <c r="H1886" i="3"/>
  <c r="H1887" i="3"/>
  <c r="H1888" i="3"/>
  <c r="H1889" i="3"/>
  <c r="H1890" i="3"/>
  <c r="H1891" i="3"/>
  <c r="H1892" i="3"/>
  <c r="H1893" i="3"/>
  <c r="H1894" i="3"/>
  <c r="H1895" i="3"/>
  <c r="H1896" i="3"/>
  <c r="H1897" i="3"/>
  <c r="H1899" i="3"/>
  <c r="H1900" i="3"/>
  <c r="H1901" i="3"/>
  <c r="H1902" i="3"/>
  <c r="H1903" i="3"/>
  <c r="H1904" i="3"/>
  <c r="H1905" i="3"/>
  <c r="H1906" i="3"/>
  <c r="H1907" i="3"/>
  <c r="H1908" i="3"/>
  <c r="H1909" i="3"/>
  <c r="H1910" i="3"/>
  <c r="H1911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6" i="3"/>
  <c r="H1957" i="3"/>
  <c r="H1958" i="3"/>
  <c r="H1959" i="3"/>
  <c r="H1960" i="3"/>
  <c r="H1961" i="3"/>
  <c r="H1962" i="3"/>
  <c r="H1963" i="3"/>
  <c r="H1964" i="3"/>
  <c r="H1965" i="3"/>
  <c r="H1966" i="3"/>
  <c r="H1967" i="3"/>
  <c r="H1968" i="3"/>
  <c r="H1969" i="3"/>
  <c r="H1970" i="3"/>
  <c r="H1971" i="3"/>
  <c r="H1973" i="3"/>
  <c r="H1974" i="3"/>
  <c r="H1975" i="3"/>
  <c r="H1976" i="3"/>
  <c r="H1977" i="3"/>
  <c r="H1978" i="3"/>
  <c r="H1979" i="3"/>
  <c r="H1980" i="3"/>
  <c r="H1981" i="3"/>
  <c r="H1982" i="3"/>
  <c r="H1983" i="3"/>
  <c r="H1984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9" i="3"/>
  <c r="H2020" i="3"/>
  <c r="H2021" i="3"/>
  <c r="H2022" i="3"/>
  <c r="H2023" i="3"/>
  <c r="H2024" i="3"/>
  <c r="H2025" i="3"/>
  <c r="H2026" i="3"/>
  <c r="H2027" i="3"/>
  <c r="H2028" i="3"/>
  <c r="H2029" i="3"/>
  <c r="H2030" i="3"/>
  <c r="H2031" i="3"/>
  <c r="H2032" i="3"/>
  <c r="H2033" i="3"/>
  <c r="H2034" i="3"/>
  <c r="H2035" i="3"/>
  <c r="H2036" i="3"/>
  <c r="H2038" i="3"/>
  <c r="H2039" i="3"/>
  <c r="H2040" i="3"/>
  <c r="H2041" i="3"/>
  <c r="H2042" i="3"/>
  <c r="H2043" i="3"/>
  <c r="H2044" i="3"/>
  <c r="H2045" i="3"/>
  <c r="H2046" i="3"/>
  <c r="H2047" i="3"/>
  <c r="H2048" i="3"/>
  <c r="H2049" i="3"/>
  <c r="H2050" i="3"/>
  <c r="H2051" i="3"/>
  <c r="H2052" i="3"/>
  <c r="H2053" i="3"/>
  <c r="H2054" i="3"/>
  <c r="H2056" i="3"/>
  <c r="H2057" i="3"/>
  <c r="H2058" i="3"/>
  <c r="H2059" i="3"/>
  <c r="H2060" i="3"/>
  <c r="H2061" i="3"/>
  <c r="H2062" i="3"/>
  <c r="H2063" i="3"/>
  <c r="H2064" i="3"/>
  <c r="H2065" i="3"/>
  <c r="H2066" i="3"/>
  <c r="H2067" i="3"/>
  <c r="H2068" i="3"/>
  <c r="H2069" i="3"/>
  <c r="H2070" i="3"/>
  <c r="H2071" i="3"/>
  <c r="H2072" i="3"/>
  <c r="H2074" i="3"/>
  <c r="H2075" i="3"/>
  <c r="H2076" i="3"/>
  <c r="H2077" i="3"/>
  <c r="H2078" i="3"/>
  <c r="H2079" i="3"/>
  <c r="H2080" i="3"/>
  <c r="H2081" i="3"/>
  <c r="H2082" i="3"/>
  <c r="H2083" i="3"/>
  <c r="H2084" i="3"/>
  <c r="H2085" i="3"/>
  <c r="H2086" i="3"/>
  <c r="H2087" i="3"/>
  <c r="H2088" i="3"/>
  <c r="H2089" i="3"/>
  <c r="H2090" i="3"/>
  <c r="H2091" i="3"/>
  <c r="H2092" i="3"/>
  <c r="H2094" i="3"/>
  <c r="H2095" i="3"/>
  <c r="H2096" i="3"/>
  <c r="H2097" i="3"/>
  <c r="H2098" i="3"/>
  <c r="H2099" i="3"/>
  <c r="H2100" i="3"/>
  <c r="H2101" i="3"/>
  <c r="H2102" i="3"/>
  <c r="H2103" i="3"/>
  <c r="H2104" i="3"/>
  <c r="H2105" i="3"/>
  <c r="H2106" i="3"/>
  <c r="H2107" i="3"/>
  <c r="H2108" i="3"/>
  <c r="H2109" i="3"/>
  <c r="H2110" i="3"/>
  <c r="H2111" i="3"/>
  <c r="H2113" i="3"/>
  <c r="H2114" i="3"/>
  <c r="H2115" i="3"/>
  <c r="H2116" i="3"/>
  <c r="H2117" i="3"/>
  <c r="H2118" i="3"/>
  <c r="H2119" i="3"/>
  <c r="H2120" i="3"/>
  <c r="H2121" i="3"/>
  <c r="H2122" i="3"/>
  <c r="H2123" i="3"/>
  <c r="H2124" i="3"/>
  <c r="H2125" i="3"/>
  <c r="H2126" i="3"/>
  <c r="H2127" i="3"/>
  <c r="H2128" i="3"/>
  <c r="H2129" i="3"/>
  <c r="H2130" i="3"/>
  <c r="H2131" i="3"/>
  <c r="H2132" i="3"/>
  <c r="H2133" i="3"/>
  <c r="H2134" i="3"/>
  <c r="H2135" i="3"/>
  <c r="H2136" i="3"/>
  <c r="H2138" i="3"/>
  <c r="H2139" i="3"/>
  <c r="H2140" i="3"/>
  <c r="H2141" i="3"/>
  <c r="H2142" i="3"/>
  <c r="H2143" i="3"/>
  <c r="H2144" i="3"/>
  <c r="H2145" i="3"/>
  <c r="H2146" i="3"/>
  <c r="H2147" i="3"/>
  <c r="H2148" i="3"/>
  <c r="H2149" i="3"/>
  <c r="H2150" i="3"/>
  <c r="H2151" i="3"/>
  <c r="H2152" i="3"/>
  <c r="H2153" i="3"/>
  <c r="H2154" i="3"/>
  <c r="H2155" i="3"/>
  <c r="H2156" i="3"/>
  <c r="H2157" i="3"/>
  <c r="H2158" i="3"/>
  <c r="H2159" i="3"/>
  <c r="H2160" i="3"/>
  <c r="H2161" i="3"/>
  <c r="H2162" i="3"/>
  <c r="H3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" i="3"/>
  <c r="G2" i="3"/>
  <c r="F3" i="3" s="1"/>
  <c r="G3" i="3" s="1"/>
  <c r="F4" i="3" s="1"/>
  <c r="G4" i="3" s="1"/>
  <c r="J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" i="2"/>
  <c r="E4" i="2"/>
  <c r="E5" i="2"/>
  <c r="E6" i="2" s="1"/>
  <c r="E7" i="2" s="1"/>
  <c r="E8" i="2"/>
  <c r="E9" i="2" s="1"/>
  <c r="E10" i="2" s="1"/>
  <c r="E11" i="2" s="1"/>
  <c r="E12" i="2"/>
  <c r="E13" i="2"/>
  <c r="E14" i="2"/>
  <c r="E15" i="2"/>
  <c r="E16" i="2" s="1"/>
  <c r="E17" i="2" s="1"/>
  <c r="E18" i="2" s="1"/>
  <c r="E19" i="2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/>
  <c r="E51" i="2"/>
  <c r="E52" i="2"/>
  <c r="E53" i="2"/>
  <c r="E54" i="2" s="1"/>
  <c r="E55" i="2"/>
  <c r="E56" i="2" s="1"/>
  <c r="E57" i="2" s="1"/>
  <c r="E58" i="2" s="1"/>
  <c r="E59" i="2" s="1"/>
  <c r="E60" i="2" s="1"/>
  <c r="E61" i="2" s="1"/>
  <c r="E62" i="2" s="1"/>
  <c r="E63" i="2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/>
  <c r="E90" i="2" s="1"/>
  <c r="E91" i="2"/>
  <c r="E92" i="2" s="1"/>
  <c r="E93" i="2" s="1"/>
  <c r="E94" i="2"/>
  <c r="E95" i="2"/>
  <c r="E96" i="2" s="1"/>
  <c r="E97" i="2"/>
  <c r="E98" i="2" s="1"/>
  <c r="E99" i="2"/>
  <c r="E100" i="2" s="1"/>
  <c r="E101" i="2" s="1"/>
  <c r="E102" i="2"/>
  <c r="E103" i="2"/>
  <c r="E104" i="2" s="1"/>
  <c r="E105" i="2" s="1"/>
  <c r="E106" i="2" s="1"/>
  <c r="E107" i="2"/>
  <c r="E108" i="2" s="1"/>
  <c r="E109" i="2"/>
  <c r="E110" i="2" s="1"/>
  <c r="E111" i="2" s="1"/>
  <c r="E112" i="2" s="1"/>
  <c r="E113" i="2"/>
  <c r="E114" i="2" s="1"/>
  <c r="E115" i="2"/>
  <c r="E116" i="2"/>
  <c r="E117" i="2"/>
  <c r="E118" i="2" s="1"/>
  <c r="E119" i="2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/>
  <c r="E163" i="2"/>
  <c r="E164" i="2" s="1"/>
  <c r="E165" i="2" s="1"/>
  <c r="E166" i="2"/>
  <c r="E167" i="2"/>
  <c r="E168" i="2"/>
  <c r="E169" i="2"/>
  <c r="E170" i="2" s="1"/>
  <c r="E171" i="2" s="1"/>
  <c r="E172" i="2" s="1"/>
  <c r="E173" i="2"/>
  <c r="E174" i="2" s="1"/>
  <c r="E175" i="2" s="1"/>
  <c r="E176" i="2" s="1"/>
  <c r="E177" i="2" s="1"/>
  <c r="E178" i="2"/>
  <c r="E179" i="2"/>
  <c r="E180" i="2" s="1"/>
  <c r="E181" i="2"/>
  <c r="E182" i="2" s="1"/>
  <c r="E183" i="2" s="1"/>
  <c r="E184" i="2" s="1"/>
  <c r="E185" i="2" s="1"/>
  <c r="E186" i="2" s="1"/>
  <c r="E187" i="2" s="1"/>
  <c r="E188" i="2" s="1"/>
  <c r="E189" i="2" s="1"/>
  <c r="E190" i="2" s="1"/>
  <c r="E191" i="2"/>
  <c r="E192" i="2" s="1"/>
  <c r="E193" i="2" s="1"/>
  <c r="E194" i="2" s="1"/>
  <c r="E195" i="2"/>
  <c r="E196" i="2"/>
  <c r="E197" i="2"/>
  <c r="E198" i="2" s="1"/>
  <c r="E199" i="2" s="1"/>
  <c r="E200" i="2"/>
  <c r="E201" i="2"/>
  <c r="E202" i="2" s="1"/>
  <c r="E203" i="2"/>
  <c r="E204" i="2" s="1"/>
  <c r="E205" i="2" s="1"/>
  <c r="E206" i="2"/>
  <c r="E207" i="2"/>
  <c r="E208" i="2"/>
  <c r="E209" i="2"/>
  <c r="E210" i="2" s="1"/>
  <c r="E211" i="2" s="1"/>
  <c r="E212" i="2"/>
  <c r="E213" i="2"/>
  <c r="E214" i="2" s="1"/>
  <c r="E215" i="2"/>
  <c r="E216" i="2" s="1"/>
  <c r="E217" i="2"/>
  <c r="E218" i="2"/>
  <c r="E219" i="2"/>
  <c r="E220" i="2"/>
  <c r="E221" i="2"/>
  <c r="E222" i="2" s="1"/>
  <c r="E223" i="2"/>
  <c r="E224" i="2"/>
  <c r="E225" i="2"/>
  <c r="E226" i="2" s="1"/>
  <c r="E227" i="2"/>
  <c r="E228" i="2" s="1"/>
  <c r="E229" i="2" s="1"/>
  <c r="E230" i="2" s="1"/>
  <c r="E231" i="2"/>
  <c r="E232" i="2"/>
  <c r="E233" i="2"/>
  <c r="E234" i="2" s="1"/>
  <c r="E235" i="2"/>
  <c r="E236" i="2" s="1"/>
  <c r="E237" i="2" s="1"/>
  <c r="E238" i="2"/>
  <c r="E239" i="2"/>
  <c r="E240" i="2" s="1"/>
  <c r="E241" i="2" s="1"/>
  <c r="E242" i="2" s="1"/>
  <c r="E243" i="2"/>
  <c r="E244" i="2" s="1"/>
  <c r="E245" i="2" s="1"/>
  <c r="E246" i="2" s="1"/>
  <c r="E247" i="2" s="1"/>
  <c r="E248" i="2" s="1"/>
  <c r="E249" i="2" s="1"/>
  <c r="E250" i="2" s="1"/>
  <c r="E251" i="2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E264" i="2" s="1"/>
  <c r="E265" i="2" s="1"/>
  <c r="E266" i="2" s="1"/>
  <c r="E267" i="2" s="1"/>
  <c r="E268" i="2" s="1"/>
  <c r="E269" i="2" s="1"/>
  <c r="E270" i="2" s="1"/>
  <c r="E271" i="2" s="1"/>
  <c r="E272" i="2" s="1"/>
  <c r="E273" i="2" s="1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E284" i="2" s="1"/>
  <c r="E285" i="2" s="1"/>
  <c r="E286" i="2" s="1"/>
  <c r="E287" i="2" s="1"/>
  <c r="E288" i="2" s="1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E307" i="2" s="1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E321" i="2" s="1"/>
  <c r="E322" i="2" s="1"/>
  <c r="E323" i="2" s="1"/>
  <c r="E324" i="2" s="1"/>
  <c r="E325" i="2" s="1"/>
  <c r="E326" i="2" s="1"/>
  <c r="E327" i="2" s="1"/>
  <c r="E328" i="2"/>
  <c r="E329" i="2"/>
  <c r="E330" i="2" s="1"/>
  <c r="E331" i="2"/>
  <c r="E332" i="2"/>
  <c r="E333" i="2"/>
  <c r="E334" i="2" s="1"/>
  <c r="E335" i="2"/>
  <c r="E336" i="2" s="1"/>
  <c r="E337" i="2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/>
  <c r="E349" i="2" s="1"/>
  <c r="E350" i="2" s="1"/>
  <c r="E351" i="2" s="1"/>
  <c r="E352" i="2" s="1"/>
  <c r="E353" i="2"/>
  <c r="E354" i="2" s="1"/>
  <c r="E355" i="2" s="1"/>
  <c r="E356" i="2" s="1"/>
  <c r="E357" i="2"/>
  <c r="E358" i="2" s="1"/>
  <c r="E359" i="2"/>
  <c r="E360" i="2" s="1"/>
  <c r="E361" i="2"/>
  <c r="E362" i="2"/>
  <c r="E363" i="2"/>
  <c r="E364" i="2" s="1"/>
  <c r="E365" i="2" s="1"/>
  <c r="E366" i="2" s="1"/>
  <c r="E367" i="2"/>
  <c r="E368" i="2"/>
  <c r="E369" i="2" s="1"/>
  <c r="E370" i="2" s="1"/>
  <c r="E371" i="2"/>
  <c r="E372" i="2"/>
  <c r="E373" i="2"/>
  <c r="E374" i="2" s="1"/>
  <c r="E375" i="2"/>
  <c r="E376" i="2"/>
  <c r="E377" i="2" s="1"/>
  <c r="E378" i="2" s="1"/>
  <c r="E379" i="2" s="1"/>
  <c r="E380" i="2"/>
  <c r="E381" i="2"/>
  <c r="E382" i="2" s="1"/>
  <c r="E383" i="2" s="1"/>
  <c r="E384" i="2"/>
  <c r="E385" i="2"/>
  <c r="E386" i="2" s="1"/>
  <c r="E387" i="2"/>
  <c r="E388" i="2" s="1"/>
  <c r="E389" i="2" s="1"/>
  <c r="E390" i="2"/>
  <c r="E391" i="2"/>
  <c r="E392" i="2" s="1"/>
  <c r="E393" i="2"/>
  <c r="E394" i="2" s="1"/>
  <c r="E395" i="2" s="1"/>
  <c r="E396" i="2" s="1"/>
  <c r="E397" i="2"/>
  <c r="E398" i="2"/>
  <c r="E399" i="2"/>
  <c r="E400" i="2" s="1"/>
  <c r="E401" i="2"/>
  <c r="E402" i="2" s="1"/>
  <c r="E403" i="2"/>
  <c r="E404" i="2" s="1"/>
  <c r="E405" i="2"/>
  <c r="E406" i="2" s="1"/>
  <c r="E407" i="2"/>
  <c r="E408" i="2" s="1"/>
  <c r="E409" i="2" s="1"/>
  <c r="E410" i="2"/>
  <c r="E411" i="2"/>
  <c r="E412" i="2" s="1"/>
  <c r="E413" i="2"/>
  <c r="E414" i="2"/>
  <c r="E415" i="2"/>
  <c r="E416" i="2" s="1"/>
  <c r="E417" i="2" s="1"/>
  <c r="E418" i="2" s="1"/>
  <c r="E419" i="2" s="1"/>
  <c r="E420" i="2" s="1"/>
  <c r="E421" i="2" s="1"/>
  <c r="E422" i="2" s="1"/>
  <c r="E423" i="2"/>
  <c r="E424" i="2" s="1"/>
  <c r="E425" i="2" s="1"/>
  <c r="E426" i="2" s="1"/>
  <c r="E427" i="2" s="1"/>
  <c r="E428" i="2" s="1"/>
  <c r="E429" i="2" s="1"/>
  <c r="E430" i="2" s="1"/>
  <c r="E431" i="2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E502" i="2" s="1"/>
  <c r="E503" i="2" s="1"/>
  <c r="E504" i="2" s="1"/>
  <c r="E505" i="2" s="1"/>
  <c r="E506" i="2"/>
  <c r="E507" i="2"/>
  <c r="E508" i="2"/>
  <c r="E509" i="2"/>
  <c r="E510" i="2" s="1"/>
  <c r="E511" i="2"/>
  <c r="E512" i="2" s="1"/>
  <c r="E513" i="2"/>
  <c r="E514" i="2" s="1"/>
  <c r="E515" i="2"/>
  <c r="E516" i="2" s="1"/>
  <c r="E517" i="2" s="1"/>
  <c r="E518" i="2" s="1"/>
  <c r="E519" i="2" s="1"/>
  <c r="E520" i="2" s="1"/>
  <c r="E521" i="2" s="1"/>
  <c r="E522" i="2" s="1"/>
  <c r="E523" i="2" s="1"/>
  <c r="E524" i="2" s="1"/>
  <c r="E525" i="2" s="1"/>
  <c r="E526" i="2" s="1"/>
  <c r="E527" i="2" s="1"/>
  <c r="E528" i="2" s="1"/>
  <c r="E529" i="2" s="1"/>
  <c r="E530" i="2" s="1"/>
  <c r="E531" i="2" s="1"/>
  <c r="E532" i="2" s="1"/>
  <c r="E533" i="2" s="1"/>
  <c r="E534" i="2" s="1"/>
  <c r="E535" i="2" s="1"/>
  <c r="E536" i="2" s="1"/>
  <c r="E537" i="2" s="1"/>
  <c r="E538" i="2" s="1"/>
  <c r="E539" i="2" s="1"/>
  <c r="E540" i="2" s="1"/>
  <c r="E541" i="2" s="1"/>
  <c r="E542" i="2" s="1"/>
  <c r="E543" i="2" s="1"/>
  <c r="E544" i="2" s="1"/>
  <c r="E545" i="2" s="1"/>
  <c r="E546" i="2" s="1"/>
  <c r="E547" i="2" s="1"/>
  <c r="E548" i="2" s="1"/>
  <c r="E549" i="2" s="1"/>
  <c r="E550" i="2" s="1"/>
  <c r="E551" i="2" s="1"/>
  <c r="E552" i="2" s="1"/>
  <c r="E553" i="2" s="1"/>
  <c r="E554" i="2" s="1"/>
  <c r="E555" i="2" s="1"/>
  <c r="E556" i="2" s="1"/>
  <c r="E557" i="2" s="1"/>
  <c r="E558" i="2" s="1"/>
  <c r="E559" i="2" s="1"/>
  <c r="E560" i="2" s="1"/>
  <c r="E561" i="2" s="1"/>
  <c r="E562" i="2"/>
  <c r="E563" i="2"/>
  <c r="E564" i="2"/>
  <c r="E565" i="2"/>
  <c r="E566" i="2" s="1"/>
  <c r="E567" i="2"/>
  <c r="E568" i="2" s="1"/>
  <c r="E569" i="2"/>
  <c r="E570" i="2" s="1"/>
  <c r="E571" i="2"/>
  <c r="E572" i="2"/>
  <c r="E573" i="2"/>
  <c r="E574" i="2" s="1"/>
  <c r="E575" i="2"/>
  <c r="E576" i="2" s="1"/>
  <c r="E577" i="2"/>
  <c r="E578" i="2" s="1"/>
  <c r="E579" i="2" s="1"/>
  <c r="E580" i="2"/>
  <c r="E581" i="2"/>
  <c r="E582" i="2" s="1"/>
  <c r="E583" i="2"/>
  <c r="E584" i="2" s="1"/>
  <c r="E585" i="2" s="1"/>
  <c r="E586" i="2" s="1"/>
  <c r="E587" i="2"/>
  <c r="E588" i="2"/>
  <c r="E589" i="2"/>
  <c r="E590" i="2" s="1"/>
  <c r="E591" i="2" s="1"/>
  <c r="E592" i="2"/>
  <c r="E593" i="2" s="1"/>
  <c r="E594" i="2" s="1"/>
  <c r="E595" i="2" s="1"/>
  <c r="E596" i="2" s="1"/>
  <c r="E597" i="2"/>
  <c r="E598" i="2" s="1"/>
  <c r="E599" i="2" s="1"/>
  <c r="E600" i="2" s="1"/>
  <c r="E601" i="2" s="1"/>
  <c r="E602" i="2" s="1"/>
  <c r="E603" i="2" s="1"/>
  <c r="E604" i="2" s="1"/>
  <c r="E605" i="2" s="1"/>
  <c r="E606" i="2" s="1"/>
  <c r="E607" i="2" s="1"/>
  <c r="E608" i="2" s="1"/>
  <c r="E609" i="2"/>
  <c r="E610" i="2" s="1"/>
  <c r="E611" i="2"/>
  <c r="E612" i="2"/>
  <c r="E613" i="2"/>
  <c r="E614" i="2"/>
  <c r="E615" i="2"/>
  <c r="E616" i="2" s="1"/>
  <c r="E617" i="2"/>
  <c r="E618" i="2" s="1"/>
  <c r="E619" i="2" s="1"/>
  <c r="E620" i="2" s="1"/>
  <c r="E621" i="2"/>
  <c r="E622" i="2"/>
  <c r="E623" i="2"/>
  <c r="E624" i="2"/>
  <c r="E625" i="2" s="1"/>
  <c r="E626" i="2"/>
  <c r="E627" i="2"/>
  <c r="E628" i="2"/>
  <c r="E629" i="2" s="1"/>
  <c r="E630" i="2" s="1"/>
  <c r="E631" i="2" s="1"/>
  <c r="E632" i="2" s="1"/>
  <c r="E633" i="2"/>
  <c r="E634" i="2"/>
  <c r="E635" i="2"/>
  <c r="E636" i="2" s="1"/>
  <c r="E637" i="2"/>
  <c r="E638" i="2" s="1"/>
  <c r="E639" i="2" s="1"/>
  <c r="E640" i="2"/>
  <c r="E641" i="2" s="1"/>
  <c r="E642" i="2" s="1"/>
  <c r="E643" i="2" s="1"/>
  <c r="E644" i="2" s="1"/>
  <c r="E645" i="2"/>
  <c r="E646" i="2" s="1"/>
  <c r="E647" i="2" s="1"/>
  <c r="E648" i="2" s="1"/>
  <c r="E649" i="2" s="1"/>
  <c r="E650" i="2" s="1"/>
  <c r="E651" i="2"/>
  <c r="E652" i="2" s="1"/>
  <c r="E653" i="2" s="1"/>
  <c r="E654" i="2" s="1"/>
  <c r="E655" i="2" s="1"/>
  <c r="E656" i="2" s="1"/>
  <c r="E657" i="2" s="1"/>
  <c r="E658" i="2" s="1"/>
  <c r="E659" i="2" s="1"/>
  <c r="E660" i="2" s="1"/>
  <c r="E661" i="2" s="1"/>
  <c r="E662" i="2" s="1"/>
  <c r="E663" i="2" s="1"/>
  <c r="E664" i="2" s="1"/>
  <c r="E665" i="2" s="1"/>
  <c r="E666" i="2" s="1"/>
  <c r="E667" i="2" s="1"/>
  <c r="E668" i="2" s="1"/>
  <c r="E669" i="2" s="1"/>
  <c r="E670" i="2" s="1"/>
  <c r="E671" i="2" s="1"/>
  <c r="E672" i="2"/>
  <c r="E673" i="2" s="1"/>
  <c r="E674" i="2" s="1"/>
  <c r="E675" i="2" s="1"/>
  <c r="E676" i="2" s="1"/>
  <c r="E677" i="2" s="1"/>
  <c r="E678" i="2" s="1"/>
  <c r="E679" i="2" s="1"/>
  <c r="E680" i="2" s="1"/>
  <c r="E681" i="2" s="1"/>
  <c r="E682" i="2" s="1"/>
  <c r="E683" i="2"/>
  <c r="E684" i="2" s="1"/>
  <c r="E685" i="2"/>
  <c r="E686" i="2" s="1"/>
  <c r="E687" i="2" s="1"/>
  <c r="E688" i="2"/>
  <c r="E689" i="2"/>
  <c r="E690" i="2"/>
  <c r="E691" i="2"/>
  <c r="E692" i="2"/>
  <c r="E693" i="2" s="1"/>
  <c r="E694" i="2" s="1"/>
  <c r="E695" i="2" s="1"/>
  <c r="E696" i="2" s="1"/>
  <c r="E697" i="2" s="1"/>
  <c r="E698" i="2" s="1"/>
  <c r="E699" i="2" s="1"/>
  <c r="E700" i="2" s="1"/>
  <c r="E701" i="2" s="1"/>
  <c r="E702" i="2" s="1"/>
  <c r="E703" i="2" s="1"/>
  <c r="E704" i="2" s="1"/>
  <c r="E705" i="2" s="1"/>
  <c r="E706" i="2" s="1"/>
  <c r="E707" i="2" s="1"/>
  <c r="E708" i="2" s="1"/>
  <c r="E709" i="2" s="1"/>
  <c r="E710" i="2" s="1"/>
  <c r="E711" i="2" s="1"/>
  <c r="E712" i="2"/>
  <c r="E713" i="2"/>
  <c r="E714" i="2" s="1"/>
  <c r="E715" i="2" s="1"/>
  <c r="E716" i="2" s="1"/>
  <c r="E717" i="2"/>
  <c r="E718" i="2" s="1"/>
  <c r="E719" i="2"/>
  <c r="E720" i="2"/>
  <c r="E721" i="2"/>
  <c r="E722" i="2" s="1"/>
  <c r="E723" i="2" s="1"/>
  <c r="E724" i="2"/>
  <c r="E725" i="2"/>
  <c r="E726" i="2" s="1"/>
  <c r="E727" i="2"/>
  <c r="E728" i="2" s="1"/>
  <c r="E729" i="2" s="1"/>
  <c r="E730" i="2" s="1"/>
  <c r="E731" i="2" s="1"/>
  <c r="E732" i="2"/>
  <c r="E733" i="2" s="1"/>
  <c r="E734" i="2" s="1"/>
  <c r="E735" i="2"/>
  <c r="E736" i="2" s="1"/>
  <c r="E737" i="2"/>
  <c r="E738" i="2" s="1"/>
  <c r="E739" i="2" s="1"/>
  <c r="E740" i="2"/>
  <c r="E741" i="2" s="1"/>
  <c r="E742" i="2" s="1"/>
  <c r="E743" i="2"/>
  <c r="E744" i="2" s="1"/>
  <c r="E745" i="2"/>
  <c r="E746" i="2" s="1"/>
  <c r="E747" i="2"/>
  <c r="E748" i="2"/>
  <c r="E749" i="2" s="1"/>
  <c r="E750" i="2" s="1"/>
  <c r="E751" i="2"/>
  <c r="E752" i="2"/>
  <c r="E753" i="2"/>
  <c r="E754" i="2" s="1"/>
  <c r="E755" i="2" s="1"/>
  <c r="E756" i="2" s="1"/>
  <c r="E757" i="2" s="1"/>
  <c r="E758" i="2" s="1"/>
  <c r="E759" i="2" s="1"/>
  <c r="E760" i="2" s="1"/>
  <c r="E761" i="2" s="1"/>
  <c r="E762" i="2" s="1"/>
  <c r="E763" i="2" s="1"/>
  <c r="E764" i="2"/>
  <c r="E765" i="2" s="1"/>
  <c r="E766" i="2" s="1"/>
  <c r="E767" i="2" s="1"/>
  <c r="E768" i="2" s="1"/>
  <c r="E769" i="2" s="1"/>
  <c r="E770" i="2" s="1"/>
  <c r="E771" i="2" s="1"/>
  <c r="E772" i="2" s="1"/>
  <c r="E773" i="2" s="1"/>
  <c r="E774" i="2" s="1"/>
  <c r="E775" i="2"/>
  <c r="E776" i="2" s="1"/>
  <c r="E777" i="2" s="1"/>
  <c r="E778" i="2" s="1"/>
  <c r="E779" i="2" s="1"/>
  <c r="E780" i="2" s="1"/>
  <c r="E781" i="2" s="1"/>
  <c r="E782" i="2" s="1"/>
  <c r="E783" i="2" s="1"/>
  <c r="E784" i="2" s="1"/>
  <c r="E785" i="2" s="1"/>
  <c r="E786" i="2" s="1"/>
  <c r="E787" i="2" s="1"/>
  <c r="E788" i="2" s="1"/>
  <c r="E789" i="2" s="1"/>
  <c r="E790" i="2" s="1"/>
  <c r="E791" i="2" s="1"/>
  <c r="E792" i="2" s="1"/>
  <c r="E793" i="2" s="1"/>
  <c r="E794" i="2" s="1"/>
  <c r="E795" i="2" s="1"/>
  <c r="E796" i="2"/>
  <c r="E797" i="2" s="1"/>
  <c r="E798" i="2"/>
  <c r="E799" i="2"/>
  <c r="E800" i="2"/>
  <c r="E801" i="2" s="1"/>
  <c r="E802" i="2" s="1"/>
  <c r="E803" i="2"/>
  <c r="E804" i="2" s="1"/>
  <c r="E805" i="2" s="1"/>
  <c r="E806" i="2" s="1"/>
  <c r="E807" i="2" s="1"/>
  <c r="E808" i="2" s="1"/>
  <c r="E809" i="2" s="1"/>
  <c r="E810" i="2" s="1"/>
  <c r="E811" i="2"/>
  <c r="E812" i="2" s="1"/>
  <c r="E813" i="2"/>
  <c r="E814" i="2" s="1"/>
  <c r="E815" i="2" s="1"/>
  <c r="E816" i="2" s="1"/>
  <c r="E817" i="2" s="1"/>
  <c r="E818" i="2" s="1"/>
  <c r="E819" i="2" s="1"/>
  <c r="E820" i="2" s="1"/>
  <c r="E821" i="2" s="1"/>
  <c r="E822" i="2" s="1"/>
  <c r="E823" i="2" s="1"/>
  <c r="E824" i="2" s="1"/>
  <c r="E825" i="2" s="1"/>
  <c r="E826" i="2" s="1"/>
  <c r="E827" i="2" s="1"/>
  <c r="E828" i="2" s="1"/>
  <c r="E829" i="2" s="1"/>
  <c r="E830" i="2" s="1"/>
  <c r="E831" i="2" s="1"/>
  <c r="E832" i="2" s="1"/>
  <c r="E833" i="2" s="1"/>
  <c r="E834" i="2" s="1"/>
  <c r="E835" i="2" s="1"/>
  <c r="E836" i="2" s="1"/>
  <c r="E837" i="2" s="1"/>
  <c r="E838" i="2" s="1"/>
  <c r="E839" i="2" s="1"/>
  <c r="E840" i="2" s="1"/>
  <c r="E841" i="2" s="1"/>
  <c r="E842" i="2" s="1"/>
  <c r="E843" i="2" s="1"/>
  <c r="E844" i="2" s="1"/>
  <c r="E845" i="2" s="1"/>
  <c r="E846" i="2" s="1"/>
  <c r="E847" i="2" s="1"/>
  <c r="E848" i="2" s="1"/>
  <c r="E849" i="2" s="1"/>
  <c r="E850" i="2" s="1"/>
  <c r="E851" i="2" s="1"/>
  <c r="E852" i="2" s="1"/>
  <c r="E853" i="2" s="1"/>
  <c r="E854" i="2" s="1"/>
  <c r="E855" i="2" s="1"/>
  <c r="E856" i="2" s="1"/>
  <c r="E857" i="2" s="1"/>
  <c r="E858" i="2" s="1"/>
  <c r="E859" i="2" s="1"/>
  <c r="E860" i="2" s="1"/>
  <c r="E861" i="2" s="1"/>
  <c r="E862" i="2" s="1"/>
  <c r="E863" i="2" s="1"/>
  <c r="E864" i="2" s="1"/>
  <c r="E865" i="2" s="1"/>
  <c r="E866" i="2" s="1"/>
  <c r="E867" i="2" s="1"/>
  <c r="E868" i="2" s="1"/>
  <c r="E869" i="2" s="1"/>
  <c r="E870" i="2" s="1"/>
  <c r="E871" i="2" s="1"/>
  <c r="E872" i="2" s="1"/>
  <c r="E873" i="2" s="1"/>
  <c r="E874" i="2" s="1"/>
  <c r="E875" i="2" s="1"/>
  <c r="E876" i="2" s="1"/>
  <c r="E877" i="2" s="1"/>
  <c r="E878" i="2" s="1"/>
  <c r="E879" i="2" s="1"/>
  <c r="E880" i="2" s="1"/>
  <c r="E881" i="2" s="1"/>
  <c r="E882" i="2" s="1"/>
  <c r="E883" i="2" s="1"/>
  <c r="E884" i="2" s="1"/>
  <c r="E885" i="2" s="1"/>
  <c r="E886" i="2" s="1"/>
  <c r="E887" i="2" s="1"/>
  <c r="E888" i="2" s="1"/>
  <c r="E889" i="2"/>
  <c r="E890" i="2" s="1"/>
  <c r="E891" i="2"/>
  <c r="E892" i="2" s="1"/>
  <c r="E893" i="2"/>
  <c r="E894" i="2"/>
  <c r="E895" i="2"/>
  <c r="E896" i="2" s="1"/>
  <c r="E897" i="2"/>
  <c r="E898" i="2" s="1"/>
  <c r="E899" i="2"/>
  <c r="E900" i="2"/>
  <c r="E901" i="2" s="1"/>
  <c r="E902" i="2" s="1"/>
  <c r="E903" i="2"/>
  <c r="E904" i="2"/>
  <c r="E905" i="2"/>
  <c r="E906" i="2"/>
  <c r="E907" i="2"/>
  <c r="E908" i="2" s="1"/>
  <c r="E909" i="2"/>
  <c r="E910" i="2" s="1"/>
  <c r="E911" i="2" s="1"/>
  <c r="E912" i="2"/>
  <c r="E913" i="2" s="1"/>
  <c r="E914" i="2" s="1"/>
  <c r="E915" i="2"/>
  <c r="E916" i="2" s="1"/>
  <c r="E917" i="2" s="1"/>
  <c r="E918" i="2" s="1"/>
  <c r="E919" i="2" s="1"/>
  <c r="E920" i="2" s="1"/>
  <c r="E921" i="2" s="1"/>
  <c r="E922" i="2" s="1"/>
  <c r="E923" i="2"/>
  <c r="E924" i="2" s="1"/>
  <c r="E925" i="2"/>
  <c r="E926" i="2" s="1"/>
  <c r="E927" i="2" s="1"/>
  <c r="E928" i="2" s="1"/>
  <c r="E929" i="2" s="1"/>
  <c r="E930" i="2" s="1"/>
  <c r="E931" i="2" s="1"/>
  <c r="E932" i="2"/>
  <c r="E933" i="2"/>
  <c r="E934" i="2" s="1"/>
  <c r="E935" i="2" s="1"/>
  <c r="E936" i="2" s="1"/>
  <c r="E937" i="2" s="1"/>
  <c r="E938" i="2" s="1"/>
  <c r="E939" i="2" s="1"/>
  <c r="E940" i="2" s="1"/>
  <c r="E941" i="2"/>
  <c r="E942" i="2" s="1"/>
  <c r="E943" i="2" s="1"/>
  <c r="E944" i="2"/>
  <c r="E945" i="2" s="1"/>
  <c r="E946" i="2" s="1"/>
  <c r="E947" i="2" s="1"/>
  <c r="E948" i="2" s="1"/>
  <c r="E949" i="2" s="1"/>
  <c r="E950" i="2" s="1"/>
  <c r="E951" i="2" s="1"/>
  <c r="E952" i="2" s="1"/>
  <c r="E953" i="2" s="1"/>
  <c r="E954" i="2" s="1"/>
  <c r="E955" i="2" s="1"/>
  <c r="E956" i="2" s="1"/>
  <c r="E957" i="2" s="1"/>
  <c r="E958" i="2" s="1"/>
  <c r="E959" i="2" s="1"/>
  <c r="E960" i="2" s="1"/>
  <c r="E961" i="2" s="1"/>
  <c r="E962" i="2" s="1"/>
  <c r="E963" i="2" s="1"/>
  <c r="E964" i="2" s="1"/>
  <c r="E965" i="2" s="1"/>
  <c r="E966" i="2" s="1"/>
  <c r="E967" i="2" s="1"/>
  <c r="E968" i="2" s="1"/>
  <c r="E969" i="2" s="1"/>
  <c r="E970" i="2" s="1"/>
  <c r="E971" i="2" s="1"/>
  <c r="E972" i="2" s="1"/>
  <c r="E973" i="2" s="1"/>
  <c r="E974" i="2" s="1"/>
  <c r="E975" i="2" s="1"/>
  <c r="E976" i="2" s="1"/>
  <c r="E977" i="2" s="1"/>
  <c r="E978" i="2" s="1"/>
  <c r="E979" i="2" s="1"/>
  <c r="E980" i="2" s="1"/>
  <c r="E981" i="2" s="1"/>
  <c r="E982" i="2" s="1"/>
  <c r="E983" i="2" s="1"/>
  <c r="E984" i="2" s="1"/>
  <c r="E985" i="2" s="1"/>
  <c r="E986" i="2" s="1"/>
  <c r="E987" i="2" s="1"/>
  <c r="E988" i="2" s="1"/>
  <c r="E989" i="2" s="1"/>
  <c r="E990" i="2" s="1"/>
  <c r="E991" i="2" s="1"/>
  <c r="E992" i="2" s="1"/>
  <c r="E993" i="2" s="1"/>
  <c r="E994" i="2" s="1"/>
  <c r="E995" i="2" s="1"/>
  <c r="E996" i="2" s="1"/>
  <c r="E997" i="2" s="1"/>
  <c r="E998" i="2"/>
  <c r="E999" i="2"/>
  <c r="E1000" i="2" s="1"/>
  <c r="E1001" i="2" s="1"/>
  <c r="E1002" i="2" s="1"/>
  <c r="E1003" i="2"/>
  <c r="E1004" i="2"/>
  <c r="E1005" i="2" s="1"/>
  <c r="E1006" i="2"/>
  <c r="E1007" i="2" s="1"/>
  <c r="E1008" i="2"/>
  <c r="E1009" i="2" s="1"/>
  <c r="E1010" i="2"/>
  <c r="E1011" i="2"/>
  <c r="E1012" i="2" s="1"/>
  <c r="E1013" i="2"/>
  <c r="E1014" i="2"/>
  <c r="E1015" i="2" s="1"/>
  <c r="E1016" i="2" s="1"/>
  <c r="E1017" i="2" s="1"/>
  <c r="E1018" i="2"/>
  <c r="E1019" i="2"/>
  <c r="E1020" i="2"/>
  <c r="E1021" i="2" s="1"/>
  <c r="E1022" i="2" s="1"/>
  <c r="E1023" i="2"/>
  <c r="E1024" i="2"/>
  <c r="E1025" i="2" s="1"/>
  <c r="E1026" i="2"/>
  <c r="E1027" i="2" s="1"/>
  <c r="E1028" i="2" s="1"/>
  <c r="E1029" i="2" s="1"/>
  <c r="E1030" i="2"/>
  <c r="E1031" i="2" s="1"/>
  <c r="E1032" i="2" s="1"/>
  <c r="E1033" i="2" s="1"/>
  <c r="E1034" i="2" s="1"/>
  <c r="E1035" i="2" s="1"/>
  <c r="E1036" i="2" s="1"/>
  <c r="E1037" i="2" s="1"/>
  <c r="E1038" i="2" s="1"/>
  <c r="E1039" i="2" s="1"/>
  <c r="E1040" i="2" s="1"/>
  <c r="E1041" i="2" s="1"/>
  <c r="E1042" i="2" s="1"/>
  <c r="E1043" i="2" s="1"/>
  <c r="E1044" i="2" s="1"/>
  <c r="E1045" i="2" s="1"/>
  <c r="E1046" i="2" s="1"/>
  <c r="E1047" i="2" s="1"/>
  <c r="E1048" i="2" s="1"/>
  <c r="E1049" i="2" s="1"/>
  <c r="E1050" i="2" s="1"/>
  <c r="E1051" i="2" s="1"/>
  <c r="E1052" i="2" s="1"/>
  <c r="E1053" i="2" s="1"/>
  <c r="E1054" i="2" s="1"/>
  <c r="E1055" i="2" s="1"/>
  <c r="E1056" i="2" s="1"/>
  <c r="E1057" i="2" s="1"/>
  <c r="E1058" i="2" s="1"/>
  <c r="E1059" i="2" s="1"/>
  <c r="E1060" i="2" s="1"/>
  <c r="E1061" i="2" s="1"/>
  <c r="E1062" i="2" s="1"/>
  <c r="E1063" i="2" s="1"/>
  <c r="E1064" i="2" s="1"/>
  <c r="E1065" i="2" s="1"/>
  <c r="E1066" i="2" s="1"/>
  <c r="E1067" i="2" s="1"/>
  <c r="E1068" i="2" s="1"/>
  <c r="E1069" i="2" s="1"/>
  <c r="E1070" i="2" s="1"/>
  <c r="E1071" i="2" s="1"/>
  <c r="E1072" i="2" s="1"/>
  <c r="E1073" i="2"/>
  <c r="E1074" i="2"/>
  <c r="E1075" i="2"/>
  <c r="E1076" i="2"/>
  <c r="E1077" i="2" s="1"/>
  <c r="E1078" i="2" s="1"/>
  <c r="E1079" i="2" s="1"/>
  <c r="E1080" i="2" s="1"/>
  <c r="E1081" i="2" s="1"/>
  <c r="E1082" i="2" s="1"/>
  <c r="E1083" i="2" s="1"/>
  <c r="E1084" i="2" s="1"/>
  <c r="E1085" i="2" s="1"/>
  <c r="E1086" i="2"/>
  <c r="E1087" i="2"/>
  <c r="E1088" i="2"/>
  <c r="E1089" i="2" s="1"/>
  <c r="E1090" i="2" s="1"/>
  <c r="E1091" i="2" s="1"/>
  <c r="E1092" i="2"/>
  <c r="E1093" i="2" s="1"/>
  <c r="E1094" i="2"/>
  <c r="E1095" i="2" s="1"/>
  <c r="E1096" i="2" s="1"/>
  <c r="E1097" i="2" s="1"/>
  <c r="E1098" i="2" s="1"/>
  <c r="E1099" i="2" s="1"/>
  <c r="E1100" i="2" s="1"/>
  <c r="E1101" i="2" s="1"/>
  <c r="E1102" i="2" s="1"/>
  <c r="E1103" i="2" s="1"/>
  <c r="E1104" i="2" s="1"/>
  <c r="E1105" i="2" s="1"/>
  <c r="E1106" i="2" s="1"/>
  <c r="E1107" i="2" s="1"/>
  <c r="E1108" i="2" s="1"/>
  <c r="E1109" i="2" s="1"/>
  <c r="E1110" i="2" s="1"/>
  <c r="E1111" i="2" s="1"/>
  <c r="E1112" i="2" s="1"/>
  <c r="E1113" i="2" s="1"/>
  <c r="E1114" i="2" s="1"/>
  <c r="E1115" i="2" s="1"/>
  <c r="E1116" i="2" s="1"/>
  <c r="E1117" i="2" s="1"/>
  <c r="E1118" i="2" s="1"/>
  <c r="E1119" i="2" s="1"/>
  <c r="E1120" i="2" s="1"/>
  <c r="E1121" i="2" s="1"/>
  <c r="E1122" i="2" s="1"/>
  <c r="E1123" i="2" s="1"/>
  <c r="E1124" i="2" s="1"/>
  <c r="E1125" i="2" s="1"/>
  <c r="E1126" i="2" s="1"/>
  <c r="E1127" i="2"/>
  <c r="E1128" i="2"/>
  <c r="E1129" i="2" s="1"/>
  <c r="E1130" i="2"/>
  <c r="E1131" i="2"/>
  <c r="E1132" i="2" s="1"/>
  <c r="E1133" i="2" s="1"/>
  <c r="E1134" i="2" s="1"/>
  <c r="E1135" i="2" s="1"/>
  <c r="E1136" i="2" s="1"/>
  <c r="E1137" i="2" s="1"/>
  <c r="E1138" i="2" s="1"/>
  <c r="E1139" i="2" s="1"/>
  <c r="E1140" i="2" s="1"/>
  <c r="E1141" i="2" s="1"/>
  <c r="E1142" i="2" s="1"/>
  <c r="E1143" i="2" s="1"/>
  <c r="E1144" i="2" s="1"/>
  <c r="E1145" i="2" s="1"/>
  <c r="E1146" i="2" s="1"/>
  <c r="E1147" i="2" s="1"/>
  <c r="E1148" i="2" s="1"/>
  <c r="E1149" i="2" s="1"/>
  <c r="E1150" i="2" s="1"/>
  <c r="E1151" i="2" s="1"/>
  <c r="E1152" i="2" s="1"/>
  <c r="E1153" i="2" s="1"/>
  <c r="E1154" i="2" s="1"/>
  <c r="E1155" i="2" s="1"/>
  <c r="E1156" i="2" s="1"/>
  <c r="E1157" i="2" s="1"/>
  <c r="E1158" i="2" s="1"/>
  <c r="E1159" i="2" s="1"/>
  <c r="E1160" i="2" s="1"/>
  <c r="E1161" i="2" s="1"/>
  <c r="E1162" i="2" s="1"/>
  <c r="E1163" i="2" s="1"/>
  <c r="E1164" i="2"/>
  <c r="E1165" i="2" s="1"/>
  <c r="E1166" i="2"/>
  <c r="E1167" i="2"/>
  <c r="E1168" i="2"/>
  <c r="E1169" i="2" s="1"/>
  <c r="E1170" i="2" s="1"/>
  <c r="E1171" i="2" s="1"/>
  <c r="E1172" i="2"/>
  <c r="E1173" i="2" s="1"/>
  <c r="E1174" i="2"/>
  <c r="E1175" i="2" s="1"/>
  <c r="E1176" i="2" s="1"/>
  <c r="E1177" i="2"/>
  <c r="E1178" i="2"/>
  <c r="E1179" i="2" s="1"/>
  <c r="E1180" i="2" s="1"/>
  <c r="E1181" i="2"/>
  <c r="E1182" i="2"/>
  <c r="E1183" i="2"/>
  <c r="E1184" i="2"/>
  <c r="E1185" i="2" s="1"/>
  <c r="E1186" i="2"/>
  <c r="E1187" i="2"/>
  <c r="E1188" i="2" s="1"/>
  <c r="E1189" i="2" s="1"/>
  <c r="E1190" i="2" s="1"/>
  <c r="E1191" i="2"/>
  <c r="E1192" i="2"/>
  <c r="E1193" i="2" s="1"/>
  <c r="E1194" i="2" s="1"/>
  <c r="E1195" i="2" s="1"/>
  <c r="E1196" i="2" s="1"/>
  <c r="E1197" i="2" s="1"/>
  <c r="E1198" i="2" s="1"/>
  <c r="E1199" i="2" s="1"/>
  <c r="E1200" i="2" s="1"/>
  <c r="E1201" i="2" s="1"/>
  <c r="E1202" i="2" s="1"/>
  <c r="E1203" i="2" s="1"/>
  <c r="E1204" i="2" s="1"/>
  <c r="E1205" i="2" s="1"/>
  <c r="E1206" i="2" s="1"/>
  <c r="E1207" i="2" s="1"/>
  <c r="E1208" i="2" s="1"/>
  <c r="E1209" i="2" s="1"/>
  <c r="E1210" i="2" s="1"/>
  <c r="E1211" i="2" s="1"/>
  <c r="E1212" i="2" s="1"/>
  <c r="E1213" i="2" s="1"/>
  <c r="E1214" i="2" s="1"/>
  <c r="E1215" i="2" s="1"/>
  <c r="E1216" i="2" s="1"/>
  <c r="E1217" i="2" s="1"/>
  <c r="E1218" i="2" s="1"/>
  <c r="E1219" i="2" s="1"/>
  <c r="E1220" i="2" s="1"/>
  <c r="E1221" i="2" s="1"/>
  <c r="E1222" i="2" s="1"/>
  <c r="E1223" i="2"/>
  <c r="E1224" i="2"/>
  <c r="E1225" i="2"/>
  <c r="E1226" i="2"/>
  <c r="E1227" i="2"/>
  <c r="E1228" i="2"/>
  <c r="E1229" i="2" s="1"/>
  <c r="E1230" i="2" s="1"/>
  <c r="E1231" i="2" s="1"/>
  <c r="E1232" i="2"/>
  <c r="E1233" i="2" s="1"/>
  <c r="E1234" i="2"/>
  <c r="E1235" i="2" s="1"/>
  <c r="E1236" i="2"/>
  <c r="E1237" i="2" s="1"/>
  <c r="E1238" i="2"/>
  <c r="E1239" i="2" s="1"/>
  <c r="E1240" i="2" s="1"/>
  <c r="E1241" i="2" s="1"/>
  <c r="E1242" i="2"/>
  <c r="E1243" i="2"/>
  <c r="E1244" i="2"/>
  <c r="E1245" i="2" s="1"/>
  <c r="E1246" i="2"/>
  <c r="E1247" i="2"/>
  <c r="E1248" i="2"/>
  <c r="E1249" i="2" s="1"/>
  <c r="E1250" i="2"/>
  <c r="E1251" i="2"/>
  <c r="E1252" i="2"/>
  <c r="E1253" i="2" s="1"/>
  <c r="E1254" i="2"/>
  <c r="E1255" i="2"/>
  <c r="E1256" i="2" s="1"/>
  <c r="E1257" i="2" s="1"/>
  <c r="E1258" i="2" s="1"/>
  <c r="E1259" i="2" s="1"/>
  <c r="E1260" i="2" s="1"/>
  <c r="E1261" i="2" s="1"/>
  <c r="E1262" i="2" s="1"/>
  <c r="E1263" i="2" s="1"/>
  <c r="E1264" i="2" s="1"/>
  <c r="E1265" i="2" s="1"/>
  <c r="E1266" i="2" s="1"/>
  <c r="E1267" i="2" s="1"/>
  <c r="E1268" i="2" s="1"/>
  <c r="E1269" i="2" s="1"/>
  <c r="E1270" i="2" s="1"/>
  <c r="E1271" i="2" s="1"/>
  <c r="E1272" i="2" s="1"/>
  <c r="E1273" i="2" s="1"/>
  <c r="E1274" i="2" s="1"/>
  <c r="E1275" i="2" s="1"/>
  <c r="E1276" i="2" s="1"/>
  <c r="E1277" i="2" s="1"/>
  <c r="E1278" i="2" s="1"/>
  <c r="E1279" i="2" s="1"/>
  <c r="E1280" i="2" s="1"/>
  <c r="E1281" i="2" s="1"/>
  <c r="E1282" i="2" s="1"/>
  <c r="E1283" i="2" s="1"/>
  <c r="E1284" i="2" s="1"/>
  <c r="E1285" i="2" s="1"/>
  <c r="E1286" i="2" s="1"/>
  <c r="E1287" i="2" s="1"/>
  <c r="E1288" i="2" s="1"/>
  <c r="E1289" i="2" s="1"/>
  <c r="E1290" i="2"/>
  <c r="E1291" i="2"/>
  <c r="E1292" i="2"/>
  <c r="E1293" i="2" s="1"/>
  <c r="E1294" i="2" s="1"/>
  <c r="E1295" i="2"/>
  <c r="E1296" i="2"/>
  <c r="E1297" i="2" s="1"/>
  <c r="E1298" i="2"/>
  <c r="E1299" i="2" s="1"/>
  <c r="E1300" i="2"/>
  <c r="E1301" i="2" s="1"/>
  <c r="E1302" i="2"/>
  <c r="E1303" i="2" s="1"/>
  <c r="E1304" i="2" s="1"/>
  <c r="E1305" i="2"/>
  <c r="E1306" i="2"/>
  <c r="E1307" i="2"/>
  <c r="E1308" i="2" s="1"/>
  <c r="E1309" i="2" s="1"/>
  <c r="E1310" i="2" s="1"/>
  <c r="E1311" i="2" s="1"/>
  <c r="E1312" i="2" s="1"/>
  <c r="E1313" i="2" s="1"/>
  <c r="E1314" i="2" s="1"/>
  <c r="E1315" i="2"/>
  <c r="E1316" i="2"/>
  <c r="E1317" i="2" s="1"/>
  <c r="E1318" i="2"/>
  <c r="E1319" i="2" s="1"/>
  <c r="E1320" i="2" s="1"/>
  <c r="E1321" i="2"/>
  <c r="E1322" i="2"/>
  <c r="E1323" i="2"/>
  <c r="E1324" i="2"/>
  <c r="E1325" i="2"/>
  <c r="E1326" i="2"/>
  <c r="E1327" i="2" s="1"/>
  <c r="E1328" i="2" s="1"/>
  <c r="E1329" i="2" s="1"/>
  <c r="E1330" i="2"/>
  <c r="E1331" i="2" s="1"/>
  <c r="E1332" i="2" s="1"/>
  <c r="E1333" i="2" s="1"/>
  <c r="E1334" i="2"/>
  <c r="E1335" i="2"/>
  <c r="E1336" i="2"/>
  <c r="E1337" i="2" s="1"/>
  <c r="E1338" i="2" s="1"/>
  <c r="E1339" i="2"/>
  <c r="E1340" i="2"/>
  <c r="E1341" i="2" s="1"/>
  <c r="E1342" i="2"/>
  <c r="E1343" i="2"/>
  <c r="E1344" i="2"/>
  <c r="E1345" i="2" s="1"/>
  <c r="E1346" i="2"/>
  <c r="E1347" i="2"/>
  <c r="E1348" i="2" s="1"/>
  <c r="E1349" i="2" s="1"/>
  <c r="E1350" i="2" s="1"/>
  <c r="E1351" i="2"/>
  <c r="E1352" i="2" s="1"/>
  <c r="E1353" i="2" s="1"/>
  <c r="E1354" i="2" s="1"/>
  <c r="E1355" i="2" s="1"/>
  <c r="E1356" i="2" s="1"/>
  <c r="E1357" i="2" s="1"/>
  <c r="E1358" i="2" s="1"/>
  <c r="E1359" i="2" s="1"/>
  <c r="E1360" i="2" s="1"/>
  <c r="E1361" i="2" s="1"/>
  <c r="E1362" i="2" s="1"/>
  <c r="E1363" i="2" s="1"/>
  <c r="E1364" i="2" s="1"/>
  <c r="E1365" i="2" s="1"/>
  <c r="E1366" i="2" s="1"/>
  <c r="E1367" i="2" s="1"/>
  <c r="E1368" i="2" s="1"/>
  <c r="E1369" i="2" s="1"/>
  <c r="E1370" i="2" s="1"/>
  <c r="E1371" i="2" s="1"/>
  <c r="E1372" i="2" s="1"/>
  <c r="E1373" i="2" s="1"/>
  <c r="E1374" i="2" s="1"/>
  <c r="E1375" i="2" s="1"/>
  <c r="E1376" i="2" s="1"/>
  <c r="E1377" i="2" s="1"/>
  <c r="E1378" i="2" s="1"/>
  <c r="E1379" i="2" s="1"/>
  <c r="E1380" i="2" s="1"/>
  <c r="E1381" i="2" s="1"/>
  <c r="E1382" i="2"/>
  <c r="E1383" i="2"/>
  <c r="E1384" i="2"/>
  <c r="E1385" i="2" s="1"/>
  <c r="E1386" i="2" s="1"/>
  <c r="E1387" i="2"/>
  <c r="E1388" i="2"/>
  <c r="E1389" i="2" s="1"/>
  <c r="E1390" i="2" s="1"/>
  <c r="E1391" i="2"/>
  <c r="E1392" i="2"/>
  <c r="E1393" i="2"/>
  <c r="E1394" i="2"/>
  <c r="E1395" i="2"/>
  <c r="E1396" i="2"/>
  <c r="E1397" i="2" s="1"/>
  <c r="E1398" i="2"/>
  <c r="E1399" i="2" s="1"/>
  <c r="E1400" i="2" s="1"/>
  <c r="E1401" i="2" s="1"/>
  <c r="E1402" i="2" s="1"/>
  <c r="E1403" i="2" s="1"/>
  <c r="E1404" i="2" s="1"/>
  <c r="E1405" i="2" s="1"/>
  <c r="E1406" i="2" s="1"/>
  <c r="E1407" i="2" s="1"/>
  <c r="E1408" i="2" s="1"/>
  <c r="E1409" i="2" s="1"/>
  <c r="E1410" i="2" s="1"/>
  <c r="E1411" i="2" s="1"/>
  <c r="E1412" i="2" s="1"/>
  <c r="E1413" i="2" s="1"/>
  <c r="E1414" i="2" s="1"/>
  <c r="E1415" i="2" s="1"/>
  <c r="E1416" i="2" s="1"/>
  <c r="E1417" i="2" s="1"/>
  <c r="E1418" i="2" s="1"/>
  <c r="E1419" i="2" s="1"/>
  <c r="E1420" i="2" s="1"/>
  <c r="E1421" i="2" s="1"/>
  <c r="E1422" i="2" s="1"/>
  <c r="E1423" i="2" s="1"/>
  <c r="E1424" i="2" s="1"/>
  <c r="E1425" i="2" s="1"/>
  <c r="E1426" i="2" s="1"/>
  <c r="E1427" i="2" s="1"/>
  <c r="E1428" i="2" s="1"/>
  <c r="E1429" i="2" s="1"/>
  <c r="E1430" i="2" s="1"/>
  <c r="E1431" i="2" s="1"/>
  <c r="E1432" i="2" s="1"/>
  <c r="E1433" i="2" s="1"/>
  <c r="E1434" i="2" s="1"/>
  <c r="E1435" i="2" s="1"/>
  <c r="E1436" i="2" s="1"/>
  <c r="E1437" i="2" s="1"/>
  <c r="E1438" i="2" s="1"/>
  <c r="E1439" i="2" s="1"/>
  <c r="E1440" i="2" s="1"/>
  <c r="E1441" i="2" s="1"/>
  <c r="E1442" i="2"/>
  <c r="E1443" i="2" s="1"/>
  <c r="E1444" i="2"/>
  <c r="E1445" i="2" s="1"/>
  <c r="E1446" i="2" s="1"/>
  <c r="E1447" i="2"/>
  <c r="E1448" i="2" s="1"/>
  <c r="E1449" i="2" s="1"/>
  <c r="E1450" i="2"/>
  <c r="E1451" i="2"/>
  <c r="E1452" i="2" s="1"/>
  <c r="E1453" i="2" s="1"/>
  <c r="E1454" i="2" s="1"/>
  <c r="E1455" i="2" s="1"/>
  <c r="E1456" i="2" s="1"/>
  <c r="E1457" i="2" s="1"/>
  <c r="E1458" i="2" s="1"/>
  <c r="E1459" i="2" s="1"/>
  <c r="E1460" i="2" s="1"/>
  <c r="E1461" i="2" s="1"/>
  <c r="E1462" i="2" s="1"/>
  <c r="E1463" i="2" s="1"/>
  <c r="E1464" i="2" s="1"/>
  <c r="E1465" i="2" s="1"/>
  <c r="E1466" i="2" s="1"/>
  <c r="E1467" i="2" s="1"/>
  <c r="E1468" i="2"/>
  <c r="E1469" i="2" s="1"/>
  <c r="E1470" i="2"/>
  <c r="E1471" i="2"/>
  <c r="E1472" i="2" s="1"/>
  <c r="E1473" i="2" s="1"/>
  <c r="E1474" i="2"/>
  <c r="E1475" i="2" s="1"/>
  <c r="E1476" i="2"/>
  <c r="E1477" i="2" s="1"/>
  <c r="E1478" i="2"/>
  <c r="E1479" i="2" s="1"/>
  <c r="E1480" i="2" s="1"/>
  <c r="E1481" i="2" s="1"/>
  <c r="E1482" i="2" s="1"/>
  <c r="E1483" i="2" s="1"/>
  <c r="E1484" i="2" s="1"/>
  <c r="E1485" i="2" s="1"/>
  <c r="E1486" i="2" s="1"/>
  <c r="E1487" i="2" s="1"/>
  <c r="E1488" i="2" s="1"/>
  <c r="E1489" i="2" s="1"/>
  <c r="E1490" i="2" s="1"/>
  <c r="E1491" i="2" s="1"/>
  <c r="E1492" i="2" s="1"/>
  <c r="E1493" i="2" s="1"/>
  <c r="E1494" i="2"/>
  <c r="E1495" i="2"/>
  <c r="E1496" i="2" s="1"/>
  <c r="E1497" i="2" s="1"/>
  <c r="E1498" i="2"/>
  <c r="E1499" i="2"/>
  <c r="E1500" i="2" s="1"/>
  <c r="E1501" i="2" s="1"/>
  <c r="E1502" i="2"/>
  <c r="E1503" i="2"/>
  <c r="E1504" i="2"/>
  <c r="E1505" i="2"/>
  <c r="E1506" i="2"/>
  <c r="E1507" i="2"/>
  <c r="E1508" i="2"/>
  <c r="E1509" i="2"/>
  <c r="E1510" i="2"/>
  <c r="E1511" i="2"/>
  <c r="E1512" i="2"/>
  <c r="E1513" i="2" s="1"/>
  <c r="E1514" i="2" s="1"/>
  <c r="E1515" i="2"/>
  <c r="E1516" i="2"/>
  <c r="E1517" i="2" s="1"/>
  <c r="E1518" i="2"/>
  <c r="E1519" i="2" s="1"/>
  <c r="E1520" i="2" s="1"/>
  <c r="E1521" i="2" s="1"/>
  <c r="E1522" i="2" s="1"/>
  <c r="E1523" i="2" s="1"/>
  <c r="E1524" i="2" s="1"/>
  <c r="E1525" i="2" s="1"/>
  <c r="E1526" i="2" s="1"/>
  <c r="E1527" i="2" s="1"/>
  <c r="E1528" i="2" s="1"/>
  <c r="E1529" i="2" s="1"/>
  <c r="E1530" i="2" s="1"/>
  <c r="E1531" i="2" s="1"/>
  <c r="E1532" i="2" s="1"/>
  <c r="E1533" i="2" s="1"/>
  <c r="E1534" i="2" s="1"/>
  <c r="E1535" i="2" s="1"/>
  <c r="E1536" i="2" s="1"/>
  <c r="E1537" i="2" s="1"/>
  <c r="E1538" i="2" s="1"/>
  <c r="E1539" i="2" s="1"/>
  <c r="E1540" i="2" s="1"/>
  <c r="E1541" i="2" s="1"/>
  <c r="E1542" i="2" s="1"/>
  <c r="E1543" i="2" s="1"/>
  <c r="E1544" i="2" s="1"/>
  <c r="E1545" i="2" s="1"/>
  <c r="E1546" i="2" s="1"/>
  <c r="E1547" i="2" s="1"/>
  <c r="E1548" i="2" s="1"/>
  <c r="E1549" i="2" s="1"/>
  <c r="E1550" i="2" s="1"/>
  <c r="E1551" i="2" s="1"/>
  <c r="E1552" i="2" s="1"/>
  <c r="E1553" i="2" s="1"/>
  <c r="E1554" i="2" s="1"/>
  <c r="E1555" i="2" s="1"/>
  <c r="E1556" i="2" s="1"/>
  <c r="E1557" i="2" s="1"/>
  <c r="E1558" i="2" s="1"/>
  <c r="E1559" i="2" s="1"/>
  <c r="E1560" i="2" s="1"/>
  <c r="E1561" i="2" s="1"/>
  <c r="E1562" i="2" s="1"/>
  <c r="E1563" i="2" s="1"/>
  <c r="E1564" i="2" s="1"/>
  <c r="E1565" i="2" s="1"/>
  <c r="E1566" i="2" s="1"/>
  <c r="E1567" i="2" s="1"/>
  <c r="E1568" i="2" s="1"/>
  <c r="E1569" i="2" s="1"/>
  <c r="E1570" i="2" s="1"/>
  <c r="E1571" i="2" s="1"/>
  <c r="E1572" i="2" s="1"/>
  <c r="E1573" i="2" s="1"/>
  <c r="E1574" i="2" s="1"/>
  <c r="E1575" i="2" s="1"/>
  <c r="E1576" i="2" s="1"/>
  <c r="E1577" i="2" s="1"/>
  <c r="E1578" i="2" s="1"/>
  <c r="E1579" i="2" s="1"/>
  <c r="E1580" i="2" s="1"/>
  <c r="E1581" i="2" s="1"/>
  <c r="E1582" i="2" s="1"/>
  <c r="E1583" i="2" s="1"/>
  <c r="E1584" i="2" s="1"/>
  <c r="E1585" i="2" s="1"/>
  <c r="E1586" i="2" s="1"/>
  <c r="E1587" i="2" s="1"/>
  <c r="E1588" i="2" s="1"/>
  <c r="E1589" i="2" s="1"/>
  <c r="E1590" i="2" s="1"/>
  <c r="E1591" i="2" s="1"/>
  <c r="E1592" i="2" s="1"/>
  <c r="E1593" i="2" s="1"/>
  <c r="E1594" i="2" s="1"/>
  <c r="E1595" i="2"/>
  <c r="E1596" i="2"/>
  <c r="E1597" i="2"/>
  <c r="E1598" i="2" s="1"/>
  <c r="E1599" i="2"/>
  <c r="E1600" i="2" s="1"/>
  <c r="E1601" i="2"/>
  <c r="E1602" i="2" s="1"/>
  <c r="E1603" i="2"/>
  <c r="E1604" i="2"/>
  <c r="E1605" i="2"/>
  <c r="E1606" i="2"/>
  <c r="E1607" i="2"/>
  <c r="E1608" i="2"/>
  <c r="E1609" i="2" s="1"/>
  <c r="E1610" i="2"/>
  <c r="E1611" i="2"/>
  <c r="E1612" i="2"/>
  <c r="E1613" i="2"/>
  <c r="E1614" i="2" s="1"/>
  <c r="E1615" i="2"/>
  <c r="E1616" i="2"/>
  <c r="E1617" i="2"/>
  <c r="E1618" i="2" s="1"/>
  <c r="E1619" i="2" s="1"/>
  <c r="E1620" i="2" s="1"/>
  <c r="E1621" i="2"/>
  <c r="E1622" i="2" s="1"/>
  <c r="E1623" i="2"/>
  <c r="E1624" i="2" s="1"/>
  <c r="E1625" i="2"/>
  <c r="E1626" i="2" s="1"/>
  <c r="E1627" i="2"/>
  <c r="E1628" i="2"/>
  <c r="E1629" i="2" s="1"/>
  <c r="E1630" i="2" s="1"/>
  <c r="E1631" i="2" s="1"/>
  <c r="E1632" i="2" s="1"/>
  <c r="E1633" i="2" s="1"/>
  <c r="E1634" i="2" s="1"/>
  <c r="E1635" i="2" s="1"/>
  <c r="E1636" i="2" s="1"/>
  <c r="E1637" i="2" s="1"/>
  <c r="E1638" i="2" s="1"/>
  <c r="E1639" i="2" s="1"/>
  <c r="E1640" i="2" s="1"/>
  <c r="E1641" i="2" s="1"/>
  <c r="E1642" i="2" s="1"/>
  <c r="E1643" i="2" s="1"/>
  <c r="E1644" i="2" s="1"/>
  <c r="E1645" i="2" s="1"/>
  <c r="E1646" i="2" s="1"/>
  <c r="E1647" i="2" s="1"/>
  <c r="E1648" i="2" s="1"/>
  <c r="E1649" i="2" s="1"/>
  <c r="E1650" i="2" s="1"/>
  <c r="E1651" i="2" s="1"/>
  <c r="E1652" i="2" s="1"/>
  <c r="E1653" i="2" s="1"/>
  <c r="E1654" i="2" s="1"/>
  <c r="E1655" i="2" s="1"/>
  <c r="E1656" i="2" s="1"/>
  <c r="E1657" i="2" s="1"/>
  <c r="E1658" i="2" s="1"/>
  <c r="E1659" i="2" s="1"/>
  <c r="E1660" i="2" s="1"/>
  <c r="E1661" i="2" s="1"/>
  <c r="E1662" i="2" s="1"/>
  <c r="E1663" i="2" s="1"/>
  <c r="E1664" i="2" s="1"/>
  <c r="E1665" i="2" s="1"/>
  <c r="E1666" i="2" s="1"/>
  <c r="E1667" i="2" s="1"/>
  <c r="E1668" i="2" s="1"/>
  <c r="E1669" i="2" s="1"/>
  <c r="E1670" i="2" s="1"/>
  <c r="E1671" i="2" s="1"/>
  <c r="E1672" i="2" s="1"/>
  <c r="E1673" i="2" s="1"/>
  <c r="E1674" i="2" s="1"/>
  <c r="E1675" i="2" s="1"/>
  <c r="E1676" i="2" s="1"/>
  <c r="E1677" i="2" s="1"/>
  <c r="E1678" i="2" s="1"/>
  <c r="E1679" i="2" s="1"/>
  <c r="E1680" i="2" s="1"/>
  <c r="E1681" i="2" s="1"/>
  <c r="E1682" i="2" s="1"/>
  <c r="E1683" i="2" s="1"/>
  <c r="E1684" i="2" s="1"/>
  <c r="E1685" i="2" s="1"/>
  <c r="E1686" i="2" s="1"/>
  <c r="E1687" i="2" s="1"/>
  <c r="E1688" i="2" s="1"/>
  <c r="E1689" i="2" s="1"/>
  <c r="E1690" i="2" s="1"/>
  <c r="E1691" i="2" s="1"/>
  <c r="E1692" i="2" s="1"/>
  <c r="E1693" i="2" s="1"/>
  <c r="E1694" i="2" s="1"/>
  <c r="E1695" i="2" s="1"/>
  <c r="E1696" i="2" s="1"/>
  <c r="E1697" i="2" s="1"/>
  <c r="E1698" i="2" s="1"/>
  <c r="E1699" i="2" s="1"/>
  <c r="E1700" i="2" s="1"/>
  <c r="E1701" i="2" s="1"/>
  <c r="E1702" i="2" s="1"/>
  <c r="E1703" i="2" s="1"/>
  <c r="E1704" i="2" s="1"/>
  <c r="E1705" i="2" s="1"/>
  <c r="E1706" i="2" s="1"/>
  <c r="E1707" i="2" s="1"/>
  <c r="E1708" i="2" s="1"/>
  <c r="E1709" i="2" s="1"/>
  <c r="E1710" i="2" s="1"/>
  <c r="E1711" i="2" s="1"/>
  <c r="E1712" i="2" s="1"/>
  <c r="E1713" i="2" s="1"/>
  <c r="E1714" i="2" s="1"/>
  <c r="E1715" i="2" s="1"/>
  <c r="E1716" i="2" s="1"/>
  <c r="E1717" i="2" s="1"/>
  <c r="E1718" i="2" s="1"/>
  <c r="E1719" i="2"/>
  <c r="E1720" i="2" s="1"/>
  <c r="E1721" i="2" s="1"/>
  <c r="E1722" i="2" s="1"/>
  <c r="E1723" i="2" s="1"/>
  <c r="E1724" i="2"/>
  <c r="E1725" i="2" s="1"/>
  <c r="E1726" i="2" s="1"/>
  <c r="E1727" i="2" s="1"/>
  <c r="E1728" i="2" s="1"/>
  <c r="E1729" i="2"/>
  <c r="E1730" i="2"/>
  <c r="E1731" i="2"/>
  <c r="E1732" i="2"/>
  <c r="E1733" i="2"/>
  <c r="E1734" i="2" s="1"/>
  <c r="E1735" i="2" s="1"/>
  <c r="E1736" i="2" s="1"/>
  <c r="E1737" i="2" s="1"/>
  <c r="E1738" i="2"/>
  <c r="E1739" i="2"/>
  <c r="E1740" i="2"/>
  <c r="E1741" i="2"/>
  <c r="E1742" i="2" s="1"/>
  <c r="E1743" i="2"/>
  <c r="E1744" i="2"/>
  <c r="E1745" i="2"/>
  <c r="E1746" i="2" s="1"/>
  <c r="E1747" i="2"/>
  <c r="E1748" i="2"/>
  <c r="E1749" i="2" s="1"/>
  <c r="E1750" i="2" s="1"/>
  <c r="E1751" i="2" s="1"/>
  <c r="E1752" i="2" s="1"/>
  <c r="E1753" i="2" s="1"/>
  <c r="E1754" i="2" s="1"/>
  <c r="E1755" i="2" s="1"/>
  <c r="E1756" i="2" s="1"/>
  <c r="E1757" i="2" s="1"/>
  <c r="E1758" i="2" s="1"/>
  <c r="E1759" i="2" s="1"/>
  <c r="E1760" i="2" s="1"/>
  <c r="E1761" i="2" s="1"/>
  <c r="E1762" i="2" s="1"/>
  <c r="E1763" i="2" s="1"/>
  <c r="E1764" i="2" s="1"/>
  <c r="E1765" i="2" s="1"/>
  <c r="E1766" i="2" s="1"/>
  <c r="E1767" i="2" s="1"/>
  <c r="E1768" i="2" s="1"/>
  <c r="E1769" i="2" s="1"/>
  <c r="E1770" i="2" s="1"/>
  <c r="E1771" i="2" s="1"/>
  <c r="E1772" i="2" s="1"/>
  <c r="E1773" i="2" s="1"/>
  <c r="E1774" i="2"/>
  <c r="E1775" i="2"/>
  <c r="E1776" i="2"/>
  <c r="E1777" i="2"/>
  <c r="E1778" i="2" s="1"/>
  <c r="E1779" i="2"/>
  <c r="E1780" i="2" s="1"/>
  <c r="E1781" i="2" s="1"/>
  <c r="E1782" i="2" s="1"/>
  <c r="E1783" i="2" s="1"/>
  <c r="E1784" i="2" s="1"/>
  <c r="E1785" i="2" s="1"/>
  <c r="E1786" i="2" s="1"/>
  <c r="E1787" i="2" s="1"/>
  <c r="E1788" i="2" s="1"/>
  <c r="E1789" i="2" s="1"/>
  <c r="E1790" i="2" s="1"/>
  <c r="E1791" i="2" s="1"/>
  <c r="E1792" i="2" s="1"/>
  <c r="E1793" i="2" s="1"/>
  <c r="E1794" i="2" s="1"/>
  <c r="E1795" i="2" s="1"/>
  <c r="E1796" i="2" s="1"/>
  <c r="E1797" i="2" s="1"/>
  <c r="E1798" i="2" s="1"/>
  <c r="E1799" i="2" s="1"/>
  <c r="E1800" i="2" s="1"/>
  <c r="E1801" i="2" s="1"/>
  <c r="E1802" i="2" s="1"/>
  <c r="E1803" i="2" s="1"/>
  <c r="E1804" i="2" s="1"/>
  <c r="E1805" i="2" s="1"/>
  <c r="E1806" i="2" s="1"/>
  <c r="E1807" i="2" s="1"/>
  <c r="E1808" i="2" s="1"/>
  <c r="E1809" i="2" s="1"/>
  <c r="E1810" i="2" s="1"/>
  <c r="E1811" i="2"/>
  <c r="E1812" i="2" s="1"/>
  <c r="E1813" i="2" s="1"/>
  <c r="E1814" i="2" s="1"/>
  <c r="E1815" i="2" s="1"/>
  <c r="E1816" i="2"/>
  <c r="E1817" i="2" s="1"/>
  <c r="E1818" i="2"/>
  <c r="E1819" i="2"/>
  <c r="E1820" i="2"/>
  <c r="E1821" i="2" s="1"/>
  <c r="E1822" i="2" s="1"/>
  <c r="E1823" i="2" s="1"/>
  <c r="E1824" i="2" s="1"/>
  <c r="E1825" i="2" s="1"/>
  <c r="E1826" i="2" s="1"/>
  <c r="E1827" i="2" s="1"/>
  <c r="E1828" i="2" s="1"/>
  <c r="E1829" i="2" s="1"/>
  <c r="E1830" i="2" s="1"/>
  <c r="E1831" i="2" s="1"/>
  <c r="E1832" i="2" s="1"/>
  <c r="E1833" i="2" s="1"/>
  <c r="E1834" i="2" s="1"/>
  <c r="E1835" i="2" s="1"/>
  <c r="E1836" i="2" s="1"/>
  <c r="E1837" i="2" s="1"/>
  <c r="E1838" i="2" s="1"/>
  <c r="E1839" i="2" s="1"/>
  <c r="E1840" i="2" s="1"/>
  <c r="E1841" i="2" s="1"/>
  <c r="E1842" i="2" s="1"/>
  <c r="E1843" i="2" s="1"/>
  <c r="E1844" i="2" s="1"/>
  <c r="E1845" i="2" s="1"/>
  <c r="E1846" i="2" s="1"/>
  <c r="E1847" i="2" s="1"/>
  <c r="E1848" i="2" s="1"/>
  <c r="E1849" i="2" s="1"/>
  <c r="E1850" i="2" s="1"/>
  <c r="E1851" i="2" s="1"/>
  <c r="E1852" i="2" s="1"/>
  <c r="E1853" i="2" s="1"/>
  <c r="E1854" i="2" s="1"/>
  <c r="E1855" i="2" s="1"/>
  <c r="E1856" i="2" s="1"/>
  <c r="E1857" i="2" s="1"/>
  <c r="E1858" i="2" s="1"/>
  <c r="E1859" i="2" s="1"/>
  <c r="E1860" i="2" s="1"/>
  <c r="E1861" i="2" s="1"/>
  <c r="E1862" i="2" s="1"/>
  <c r="E1863" i="2" s="1"/>
  <c r="E1864" i="2" s="1"/>
  <c r="E1865" i="2"/>
  <c r="E1866" i="2"/>
  <c r="E1867" i="2"/>
  <c r="E1868" i="2"/>
  <c r="E1869" i="2" s="1"/>
  <c r="E1870" i="2" s="1"/>
  <c r="E1871" i="2" s="1"/>
  <c r="E1872" i="2" s="1"/>
  <c r="E1873" i="2" s="1"/>
  <c r="E1874" i="2" s="1"/>
  <c r="E1875" i="2" s="1"/>
  <c r="E1876" i="2" s="1"/>
  <c r="E1877" i="2" s="1"/>
  <c r="E1878" i="2" s="1"/>
  <c r="E1879" i="2" s="1"/>
  <c r="E1880" i="2" s="1"/>
  <c r="E1881" i="2" s="1"/>
  <c r="E1882" i="2" s="1"/>
  <c r="E1883" i="2"/>
  <c r="E1884" i="2"/>
  <c r="E1885" i="2" s="1"/>
  <c r="E1886" i="2" s="1"/>
  <c r="E1887" i="2" s="1"/>
  <c r="E1888" i="2" s="1"/>
  <c r="E1889" i="2" s="1"/>
  <c r="E1890" i="2" s="1"/>
  <c r="E1891" i="2" s="1"/>
  <c r="E1892" i="2" s="1"/>
  <c r="E1893" i="2" s="1"/>
  <c r="E1894" i="2" s="1"/>
  <c r="E1895" i="2" s="1"/>
  <c r="E1896" i="2" s="1"/>
  <c r="E1897" i="2" s="1"/>
  <c r="E1898" i="2" s="1"/>
  <c r="E1899" i="2" s="1"/>
  <c r="E1900" i="2" s="1"/>
  <c r="E1901" i="2" s="1"/>
  <c r="E1902" i="2" s="1"/>
  <c r="E1903" i="2" s="1"/>
  <c r="E1904" i="2" s="1"/>
  <c r="E1905" i="2" s="1"/>
  <c r="E1906" i="2" s="1"/>
  <c r="E1907" i="2" s="1"/>
  <c r="E1908" i="2" s="1"/>
  <c r="E1909" i="2" s="1"/>
  <c r="E1910" i="2" s="1"/>
  <c r="E1911" i="2" s="1"/>
  <c r="E1912" i="2" s="1"/>
  <c r="E1913" i="2" s="1"/>
  <c r="E1914" i="2" s="1"/>
  <c r="E1915" i="2" s="1"/>
  <c r="E1916" i="2" s="1"/>
  <c r="E1917" i="2" s="1"/>
  <c r="E1918" i="2" s="1"/>
  <c r="E1919" i="2" s="1"/>
  <c r="E1920" i="2" s="1"/>
  <c r="E1921" i="2" s="1"/>
  <c r="E1922" i="2" s="1"/>
  <c r="E1923" i="2" s="1"/>
  <c r="E1924" i="2" s="1"/>
  <c r="E1925" i="2" s="1"/>
  <c r="E1926" i="2" s="1"/>
  <c r="E1927" i="2" s="1"/>
  <c r="E1928" i="2" s="1"/>
  <c r="E1929" i="2"/>
  <c r="E1930" i="2"/>
  <c r="E1931" i="2"/>
  <c r="E1932" i="2"/>
  <c r="E1933" i="2"/>
  <c r="E1934" i="2"/>
  <c r="E1935" i="2"/>
  <c r="E1936" i="2"/>
  <c r="E1937" i="2" s="1"/>
  <c r="E1938" i="2" s="1"/>
  <c r="E1939" i="2" s="1"/>
  <c r="E1940" i="2"/>
  <c r="E1941" i="2" s="1"/>
  <c r="E1942" i="2" s="1"/>
  <c r="E1943" i="2" s="1"/>
  <c r="E1944" i="2" s="1"/>
  <c r="E1945" i="2" s="1"/>
  <c r="E1946" i="2" s="1"/>
  <c r="E1947" i="2" s="1"/>
  <c r="E1948" i="2" s="1"/>
  <c r="E1949" i="2" s="1"/>
  <c r="E1950" i="2" s="1"/>
  <c r="E1951" i="2"/>
  <c r="E1952" i="2"/>
  <c r="E1953" i="2" s="1"/>
  <c r="E1954" i="2" s="1"/>
  <c r="E1955" i="2" s="1"/>
  <c r="E1956" i="2" s="1"/>
  <c r="E1957" i="2" s="1"/>
  <c r="E1958" i="2" s="1"/>
  <c r="E1959" i="2" s="1"/>
  <c r="E1960" i="2"/>
  <c r="E1961" i="2" s="1"/>
  <c r="E1962" i="2" s="1"/>
  <c r="E1963" i="2"/>
  <c r="E1964" i="2"/>
  <c r="E1965" i="2" s="1"/>
  <c r="E1966" i="2" s="1"/>
  <c r="E1967" i="2" s="1"/>
  <c r="E1968" i="2" s="1"/>
  <c r="E1969" i="2" s="1"/>
  <c r="E1970" i="2" s="1"/>
  <c r="E1971" i="2" s="1"/>
  <c r="E1972" i="2" s="1"/>
  <c r="E1973" i="2" s="1"/>
  <c r="E1974" i="2" s="1"/>
  <c r="E1975" i="2" s="1"/>
  <c r="E1976" i="2" s="1"/>
  <c r="E1977" i="2" s="1"/>
  <c r="E1978" i="2" s="1"/>
  <c r="E1979" i="2" s="1"/>
  <c r="E1980" i="2" s="1"/>
  <c r="E1981" i="2" s="1"/>
  <c r="E1982" i="2" s="1"/>
  <c r="E1983" i="2" s="1"/>
  <c r="E1984" i="2" s="1"/>
  <c r="E1985" i="2" s="1"/>
  <c r="E1986" i="2" s="1"/>
  <c r="E1987" i="2" s="1"/>
  <c r="E1988" i="2" s="1"/>
  <c r="E1989" i="2" s="1"/>
  <c r="E1990" i="2" s="1"/>
  <c r="E1991" i="2" s="1"/>
  <c r="E1992" i="2" s="1"/>
  <c r="E1993" i="2" s="1"/>
  <c r="E1994" i="2" s="1"/>
  <c r="E1995" i="2" s="1"/>
  <c r="E1996" i="2" s="1"/>
  <c r="E1997" i="2" s="1"/>
  <c r="E1998" i="2" s="1"/>
  <c r="E1999" i="2" s="1"/>
  <c r="E2000" i="2" s="1"/>
  <c r="E2001" i="2" s="1"/>
  <c r="E2002" i="2" s="1"/>
  <c r="E2003" i="2" s="1"/>
  <c r="E2004" i="2" s="1"/>
  <c r="E2005" i="2" s="1"/>
  <c r="E2006" i="2" s="1"/>
  <c r="E2007" i="2" s="1"/>
  <c r="E2008" i="2" s="1"/>
  <c r="E2009" i="2" s="1"/>
  <c r="E2010" i="2" s="1"/>
  <c r="E2011" i="2" s="1"/>
  <c r="E2012" i="2" s="1"/>
  <c r="E2013" i="2" s="1"/>
  <c r="E2014" i="2" s="1"/>
  <c r="E2015" i="2" s="1"/>
  <c r="E2016" i="2" s="1"/>
  <c r="E2017" i="2" s="1"/>
  <c r="E2018" i="2" s="1"/>
  <c r="E2019" i="2" s="1"/>
  <c r="E2020" i="2" s="1"/>
  <c r="E2021" i="2" s="1"/>
  <c r="E2022" i="2" s="1"/>
  <c r="E2023" i="2" s="1"/>
  <c r="E2024" i="2" s="1"/>
  <c r="E2025" i="2" s="1"/>
  <c r="E2026" i="2" s="1"/>
  <c r="E2027" i="2" s="1"/>
  <c r="E2028" i="2" s="1"/>
  <c r="E2029" i="2" s="1"/>
  <c r="E2030" i="2" s="1"/>
  <c r="E2031" i="2" s="1"/>
  <c r="E2032" i="2" s="1"/>
  <c r="E2033" i="2" s="1"/>
  <c r="E2034" i="2" s="1"/>
  <c r="E2035" i="2" s="1"/>
  <c r="E2036" i="2"/>
  <c r="E2037" i="2" s="1"/>
  <c r="E2038" i="2"/>
  <c r="E2039" i="2"/>
  <c r="E2040" i="2"/>
  <c r="E2041" i="2" s="1"/>
  <c r="E2042" i="2" s="1"/>
  <c r="E2043" i="2"/>
  <c r="E2044" i="2"/>
  <c r="E2045" i="2" s="1"/>
  <c r="E2046" i="2" s="1"/>
  <c r="E2047" i="2" s="1"/>
  <c r="E2048" i="2" s="1"/>
  <c r="E2049" i="2" s="1"/>
  <c r="E2050" i="2"/>
  <c r="E2051" i="2"/>
  <c r="E2052" i="2"/>
  <c r="E2053" i="2" s="1"/>
  <c r="E2054" i="2" s="1"/>
  <c r="E2055" i="2"/>
  <c r="E2056" i="2"/>
  <c r="E2057" i="2" s="1"/>
  <c r="E2058" i="2" s="1"/>
  <c r="E2059" i="2"/>
  <c r="E2060" i="2"/>
  <c r="E2061" i="2" s="1"/>
  <c r="E2062" i="2" s="1"/>
  <c r="E2063" i="2"/>
  <c r="E2064" i="2"/>
  <c r="E2065" i="2"/>
  <c r="E2066" i="2"/>
  <c r="E2067" i="2"/>
  <c r="E2068" i="2"/>
  <c r="E2069" i="2" s="1"/>
  <c r="E2070" i="2" s="1"/>
  <c r="E2071" i="2" s="1"/>
  <c r="E2072" i="2"/>
  <c r="E2073" i="2"/>
  <c r="E2074" i="2"/>
  <c r="E2075" i="2"/>
  <c r="E2076" i="2"/>
  <c r="E2077" i="2" s="1"/>
  <c r="E2078" i="2"/>
  <c r="E2079" i="2"/>
  <c r="E2080" i="2"/>
  <c r="E2081" i="2" s="1"/>
  <c r="E2082" i="2" s="1"/>
  <c r="E2083" i="2" s="1"/>
  <c r="E2084" i="2"/>
  <c r="E2085" i="2" s="1"/>
  <c r="E2086" i="2" s="1"/>
  <c r="E2087" i="2" s="1"/>
  <c r="E2088" i="2"/>
  <c r="E2089" i="2" s="1"/>
  <c r="E2090" i="2" s="1"/>
  <c r="E2091" i="2" s="1"/>
  <c r="E2092" i="2" s="1"/>
  <c r="E2093" i="2" s="1"/>
  <c r="E2094" i="2" s="1"/>
  <c r="E2095" i="2" s="1"/>
  <c r="E2096" i="2" s="1"/>
  <c r="E2097" i="2" s="1"/>
  <c r="E2098" i="2" s="1"/>
  <c r="E2099" i="2" s="1"/>
  <c r="E2100" i="2" s="1"/>
  <c r="E2101" i="2" s="1"/>
  <c r="E2102" i="2" s="1"/>
  <c r="E2103" i="2" s="1"/>
  <c r="E2104" i="2" s="1"/>
  <c r="E2105" i="2" s="1"/>
  <c r="E2106" i="2" s="1"/>
  <c r="E2107" i="2" s="1"/>
  <c r="E2108" i="2" s="1"/>
  <c r="E2109" i="2" s="1"/>
  <c r="E2110" i="2" s="1"/>
  <c r="E2111" i="2" s="1"/>
  <c r="E2112" i="2" s="1"/>
  <c r="E2113" i="2" s="1"/>
  <c r="E2114" i="2" s="1"/>
  <c r="E2115" i="2"/>
  <c r="E2116" i="2"/>
  <c r="E2117" i="2" s="1"/>
  <c r="E2118" i="2" s="1"/>
  <c r="E2119" i="2"/>
  <c r="E2120" i="2"/>
  <c r="E2121" i="2"/>
  <c r="E2122" i="2"/>
  <c r="E2123" i="2"/>
  <c r="E2124" i="2"/>
  <c r="E2125" i="2" s="1"/>
  <c r="E2126" i="2" s="1"/>
  <c r="E2127" i="2"/>
  <c r="E2128" i="2"/>
  <c r="E2129" i="2" s="1"/>
  <c r="E2130" i="2" s="1"/>
  <c r="E2131" i="2"/>
  <c r="E2132" i="2"/>
  <c r="E2133" i="2" s="1"/>
  <c r="E2134" i="2"/>
  <c r="E2135" i="2"/>
  <c r="E2136" i="2"/>
  <c r="E2137" i="2" s="1"/>
  <c r="E2138" i="2" s="1"/>
  <c r="E2139" i="2" s="1"/>
  <c r="E2140" i="2" s="1"/>
  <c r="E2141" i="2" s="1"/>
  <c r="E2142" i="2" s="1"/>
  <c r="E2143" i="2" s="1"/>
  <c r="E2144" i="2" s="1"/>
  <c r="E2145" i="2" s="1"/>
  <c r="E2146" i="2" s="1"/>
  <c r="E2147" i="2" s="1"/>
  <c r="E2148" i="2" s="1"/>
  <c r="E2149" i="2" s="1"/>
  <c r="E2150" i="2" s="1"/>
  <c r="E2151" i="2" s="1"/>
  <c r="E2152" i="2" s="1"/>
  <c r="E2153" i="2" s="1"/>
  <c r="E2154" i="2" s="1"/>
  <c r="E2155" i="2" s="1"/>
  <c r="E2156" i="2" s="1"/>
  <c r="E2157" i="2" s="1"/>
  <c r="E2158" i="2" s="1"/>
  <c r="E2159" i="2" s="1"/>
  <c r="E2160" i="2" s="1"/>
  <c r="E2161" i="2" s="1"/>
  <c r="E2162" i="2"/>
  <c r="E2163" i="2"/>
  <c r="E3" i="2"/>
  <c r="E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3" i="2"/>
  <c r="F5" i="3" l="1"/>
  <c r="G5" i="3" s="1"/>
  <c r="Y4" i="1"/>
  <c r="Y3" i="1"/>
  <c r="X4" i="1"/>
  <c r="X5" i="1" s="1"/>
  <c r="X6" i="1" s="1"/>
  <c r="X7" i="1" s="1"/>
  <c r="X8" i="1" s="1"/>
  <c r="X9" i="1" s="1"/>
  <c r="X10" i="1" s="1"/>
  <c r="X11" i="1" s="1"/>
  <c r="X12" i="1" s="1"/>
  <c r="W3" i="1"/>
  <c r="W2" i="1"/>
  <c r="V4" i="1"/>
  <c r="V5" i="1" s="1"/>
  <c r="V6" i="1" s="1"/>
  <c r="V7" i="1" s="1"/>
  <c r="V8" i="1" s="1"/>
  <c r="V9" i="1" s="1"/>
  <c r="V10" i="1" s="1"/>
  <c r="V11" i="1" s="1"/>
  <c r="Y12" i="1" s="1"/>
  <c r="V3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U1562" i="1" s="1"/>
  <c r="S1563" i="1"/>
  <c r="S1564" i="1"/>
  <c r="S1565" i="1"/>
  <c r="S1566" i="1"/>
  <c r="S1567" i="1"/>
  <c r="S1568" i="1"/>
  <c r="S1569" i="1"/>
  <c r="S1570" i="1"/>
  <c r="U1570" i="1" s="1"/>
  <c r="S1571" i="1"/>
  <c r="S1572" i="1"/>
  <c r="S1573" i="1"/>
  <c r="S1574" i="1"/>
  <c r="S1575" i="1"/>
  <c r="S1576" i="1"/>
  <c r="S1577" i="1"/>
  <c r="S1578" i="1"/>
  <c r="U1578" i="1" s="1"/>
  <c r="S1579" i="1"/>
  <c r="S1580" i="1"/>
  <c r="S1581" i="1"/>
  <c r="S1582" i="1"/>
  <c r="S1583" i="1"/>
  <c r="S1584" i="1"/>
  <c r="S1585" i="1"/>
  <c r="S1586" i="1"/>
  <c r="U1586" i="1" s="1"/>
  <c r="S1587" i="1"/>
  <c r="S1588" i="1"/>
  <c r="S1589" i="1"/>
  <c r="S1590" i="1"/>
  <c r="S1591" i="1"/>
  <c r="S1592" i="1"/>
  <c r="S1593" i="1"/>
  <c r="S1594" i="1"/>
  <c r="U1594" i="1" s="1"/>
  <c r="S1595" i="1"/>
  <c r="S1596" i="1"/>
  <c r="S1597" i="1"/>
  <c r="S1598" i="1"/>
  <c r="S1599" i="1"/>
  <c r="S1600" i="1"/>
  <c r="S1601" i="1"/>
  <c r="S1602" i="1"/>
  <c r="U1602" i="1" s="1"/>
  <c r="S1603" i="1"/>
  <c r="S1604" i="1"/>
  <c r="S1605" i="1"/>
  <c r="S1606" i="1"/>
  <c r="S1607" i="1"/>
  <c r="S1608" i="1"/>
  <c r="S1609" i="1"/>
  <c r="S1610" i="1"/>
  <c r="U1610" i="1" s="1"/>
  <c r="S1611" i="1"/>
  <c r="S1612" i="1"/>
  <c r="S1613" i="1"/>
  <c r="S1614" i="1"/>
  <c r="S1615" i="1"/>
  <c r="S1616" i="1"/>
  <c r="S1617" i="1"/>
  <c r="S1618" i="1"/>
  <c r="U1618" i="1" s="1"/>
  <c r="S1619" i="1"/>
  <c r="S1620" i="1"/>
  <c r="S1621" i="1"/>
  <c r="S1622" i="1"/>
  <c r="S1623" i="1"/>
  <c r="S1624" i="1"/>
  <c r="S1625" i="1"/>
  <c r="S1626" i="1"/>
  <c r="U1626" i="1" s="1"/>
  <c r="S1627" i="1"/>
  <c r="S1628" i="1"/>
  <c r="S1629" i="1"/>
  <c r="S1630" i="1"/>
  <c r="S1631" i="1"/>
  <c r="S1632" i="1"/>
  <c r="S1633" i="1"/>
  <c r="S1634" i="1"/>
  <c r="U1634" i="1" s="1"/>
  <c r="S1635" i="1"/>
  <c r="S1636" i="1"/>
  <c r="S1637" i="1"/>
  <c r="S1638" i="1"/>
  <c r="S1639" i="1"/>
  <c r="S1640" i="1"/>
  <c r="S1641" i="1"/>
  <c r="S1642" i="1"/>
  <c r="U1642" i="1" s="1"/>
  <c r="S1643" i="1"/>
  <c r="S1644" i="1"/>
  <c r="S1645" i="1"/>
  <c r="S1646" i="1"/>
  <c r="S1647" i="1"/>
  <c r="S1648" i="1"/>
  <c r="S1649" i="1"/>
  <c r="S1650" i="1"/>
  <c r="U1650" i="1" s="1"/>
  <c r="S1651" i="1"/>
  <c r="S1652" i="1"/>
  <c r="S1653" i="1"/>
  <c r="S1654" i="1"/>
  <c r="S1655" i="1"/>
  <c r="S1656" i="1"/>
  <c r="S1657" i="1"/>
  <c r="S1658" i="1"/>
  <c r="U1658" i="1" s="1"/>
  <c r="S1659" i="1"/>
  <c r="S1660" i="1"/>
  <c r="S1661" i="1"/>
  <c r="S1662" i="1"/>
  <c r="S1663" i="1"/>
  <c r="S1664" i="1"/>
  <c r="S1665" i="1"/>
  <c r="S1666" i="1"/>
  <c r="U1666" i="1" s="1"/>
  <c r="S1667" i="1"/>
  <c r="S1668" i="1"/>
  <c r="S1669" i="1"/>
  <c r="S1670" i="1"/>
  <c r="S1671" i="1"/>
  <c r="S1672" i="1"/>
  <c r="S1673" i="1"/>
  <c r="S1674" i="1"/>
  <c r="U1674" i="1" s="1"/>
  <c r="S1675" i="1"/>
  <c r="S1676" i="1"/>
  <c r="S1677" i="1"/>
  <c r="S1678" i="1"/>
  <c r="S1679" i="1"/>
  <c r="S1680" i="1"/>
  <c r="S1681" i="1"/>
  <c r="S1682" i="1"/>
  <c r="U1682" i="1" s="1"/>
  <c r="S1683" i="1"/>
  <c r="S1684" i="1"/>
  <c r="S1685" i="1"/>
  <c r="S1686" i="1"/>
  <c r="S1687" i="1"/>
  <c r="S1688" i="1"/>
  <c r="S1689" i="1"/>
  <c r="S1690" i="1"/>
  <c r="U1690" i="1" s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U1798" i="1" s="1"/>
  <c r="S1799" i="1"/>
  <c r="S1800" i="1"/>
  <c r="S1801" i="1"/>
  <c r="S1802" i="1"/>
  <c r="U1802" i="1" s="1"/>
  <c r="S1803" i="1"/>
  <c r="S1804" i="1"/>
  <c r="S1805" i="1"/>
  <c r="S1806" i="1"/>
  <c r="U1806" i="1" s="1"/>
  <c r="S1807" i="1"/>
  <c r="S1808" i="1"/>
  <c r="S1809" i="1"/>
  <c r="S1810" i="1"/>
  <c r="U1810" i="1" s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U1970" i="1" s="1"/>
  <c r="S1971" i="1"/>
  <c r="S1972" i="1"/>
  <c r="S1973" i="1"/>
  <c r="S1974" i="1"/>
  <c r="U1974" i="1" s="1"/>
  <c r="S1975" i="1"/>
  <c r="S1976" i="1"/>
  <c r="S1977" i="1"/>
  <c r="S1978" i="1"/>
  <c r="U1978" i="1" s="1"/>
  <c r="S1979" i="1"/>
  <c r="S1980" i="1"/>
  <c r="S1981" i="1"/>
  <c r="S1982" i="1"/>
  <c r="S1983" i="1"/>
  <c r="S1984" i="1"/>
  <c r="S1985" i="1"/>
  <c r="S1986" i="1"/>
  <c r="U1986" i="1" s="1"/>
  <c r="S1987" i="1"/>
  <c r="S1988" i="1"/>
  <c r="S1989" i="1"/>
  <c r="S1990" i="1"/>
  <c r="S1991" i="1"/>
  <c r="S1992" i="1"/>
  <c r="S1993" i="1"/>
  <c r="S1994" i="1"/>
  <c r="U1994" i="1" s="1"/>
  <c r="S1995" i="1"/>
  <c r="S1996" i="1"/>
  <c r="S1997" i="1"/>
  <c r="S1998" i="1"/>
  <c r="S1999" i="1"/>
  <c r="S2000" i="1"/>
  <c r="S2001" i="1"/>
  <c r="S2002" i="1"/>
  <c r="U2002" i="1" s="1"/>
  <c r="S2003" i="1"/>
  <c r="S2004" i="1"/>
  <c r="S2005" i="1"/>
  <c r="S2006" i="1"/>
  <c r="U2006" i="1" s="1"/>
  <c r="S2007" i="1"/>
  <c r="S2008" i="1"/>
  <c r="S2009" i="1"/>
  <c r="S2010" i="1"/>
  <c r="U2010" i="1" s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U2080" i="1" s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U2100" i="1" s="1"/>
  <c r="S2101" i="1"/>
  <c r="S2102" i="1"/>
  <c r="S2103" i="1"/>
  <c r="S2104" i="1"/>
  <c r="S2105" i="1"/>
  <c r="S2106" i="1"/>
  <c r="S2107" i="1"/>
  <c r="U2107" i="1" s="1"/>
  <c r="S2108" i="1"/>
  <c r="S2109" i="1"/>
  <c r="S2110" i="1"/>
  <c r="S2111" i="1"/>
  <c r="S2112" i="1"/>
  <c r="U2112" i="1" s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U2128" i="1" s="1"/>
  <c r="S2129" i="1"/>
  <c r="S2130" i="1"/>
  <c r="S2131" i="1"/>
  <c r="S2132" i="1"/>
  <c r="U2132" i="1" s="1"/>
  <c r="S2133" i="1"/>
  <c r="S2134" i="1"/>
  <c r="S2135" i="1"/>
  <c r="S2136" i="1"/>
  <c r="S2137" i="1"/>
  <c r="S2138" i="1"/>
  <c r="S2139" i="1"/>
  <c r="U2139" i="1" s="1"/>
  <c r="S2140" i="1"/>
  <c r="S2141" i="1"/>
  <c r="S2142" i="1"/>
  <c r="S2143" i="1"/>
  <c r="S2144" i="1"/>
  <c r="U2144" i="1" s="1"/>
  <c r="S2145" i="1"/>
  <c r="S2146" i="1"/>
  <c r="S2147" i="1"/>
  <c r="S2148" i="1"/>
  <c r="U2148" i="1" s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U2160" i="1" s="1"/>
  <c r="S2161" i="1"/>
  <c r="S2162" i="1"/>
  <c r="S2163" i="1"/>
  <c r="S2" i="1"/>
  <c r="T2163" i="1"/>
  <c r="R2163" i="1"/>
  <c r="T2162" i="1"/>
  <c r="R2162" i="1"/>
  <c r="T2161" i="1"/>
  <c r="U2161" i="1" s="1"/>
  <c r="R2161" i="1"/>
  <c r="T2160" i="1"/>
  <c r="R2160" i="1"/>
  <c r="T2159" i="1"/>
  <c r="U2159" i="1" s="1"/>
  <c r="R2159" i="1"/>
  <c r="T2158" i="1"/>
  <c r="R2158" i="1"/>
  <c r="T2157" i="1"/>
  <c r="R2157" i="1"/>
  <c r="U2156" i="1"/>
  <c r="T2156" i="1"/>
  <c r="R2156" i="1"/>
  <c r="U2155" i="1"/>
  <c r="T2155" i="1"/>
  <c r="R2155" i="1"/>
  <c r="T2154" i="1"/>
  <c r="R2154" i="1"/>
  <c r="T2153" i="1"/>
  <c r="R2153" i="1"/>
  <c r="U2152" i="1"/>
  <c r="T2152" i="1"/>
  <c r="R2152" i="1"/>
  <c r="T2151" i="1"/>
  <c r="R2151" i="1"/>
  <c r="T2150" i="1"/>
  <c r="R2150" i="1"/>
  <c r="T2149" i="1"/>
  <c r="R2149" i="1"/>
  <c r="T2148" i="1"/>
  <c r="R2148" i="1"/>
  <c r="U2147" i="1"/>
  <c r="T2147" i="1"/>
  <c r="R2147" i="1"/>
  <c r="T2146" i="1"/>
  <c r="R2146" i="1"/>
  <c r="T2145" i="1"/>
  <c r="R2145" i="1"/>
  <c r="T2144" i="1"/>
  <c r="R2144" i="1"/>
  <c r="T2143" i="1"/>
  <c r="U2143" i="1" s="1"/>
  <c r="R2143" i="1"/>
  <c r="T2142" i="1"/>
  <c r="R2142" i="1"/>
  <c r="T2141" i="1"/>
  <c r="R2141" i="1"/>
  <c r="U2140" i="1"/>
  <c r="T2140" i="1"/>
  <c r="R2140" i="1"/>
  <c r="T2139" i="1"/>
  <c r="R2139" i="1"/>
  <c r="T2138" i="1"/>
  <c r="R2138" i="1"/>
  <c r="T2137" i="1"/>
  <c r="R2137" i="1"/>
  <c r="U2136" i="1"/>
  <c r="T2136" i="1"/>
  <c r="R2136" i="1"/>
  <c r="T2135" i="1"/>
  <c r="U2135" i="1" s="1"/>
  <c r="R2135" i="1"/>
  <c r="T2134" i="1"/>
  <c r="R2134" i="1"/>
  <c r="T2133" i="1"/>
  <c r="R2133" i="1"/>
  <c r="T2132" i="1"/>
  <c r="R2132" i="1"/>
  <c r="U2131" i="1"/>
  <c r="T2131" i="1"/>
  <c r="R2131" i="1"/>
  <c r="T2130" i="1"/>
  <c r="R2130" i="1"/>
  <c r="T2129" i="1"/>
  <c r="R2129" i="1"/>
  <c r="T2128" i="1"/>
  <c r="R2128" i="1"/>
  <c r="T2127" i="1"/>
  <c r="U2127" i="1" s="1"/>
  <c r="R2127" i="1"/>
  <c r="T2126" i="1"/>
  <c r="R2126" i="1"/>
  <c r="T2125" i="1"/>
  <c r="R2125" i="1"/>
  <c r="U2124" i="1"/>
  <c r="T2124" i="1"/>
  <c r="R2124" i="1"/>
  <c r="U2123" i="1"/>
  <c r="T2123" i="1"/>
  <c r="R2123" i="1"/>
  <c r="T2122" i="1"/>
  <c r="R2122" i="1"/>
  <c r="T2121" i="1"/>
  <c r="R2121" i="1"/>
  <c r="U2120" i="1"/>
  <c r="T2120" i="1"/>
  <c r="R2120" i="1"/>
  <c r="T2119" i="1"/>
  <c r="R2119" i="1"/>
  <c r="T2118" i="1"/>
  <c r="R2118" i="1"/>
  <c r="T2117" i="1"/>
  <c r="R2117" i="1"/>
  <c r="U2116" i="1"/>
  <c r="T2116" i="1"/>
  <c r="R2116" i="1"/>
  <c r="U2115" i="1"/>
  <c r="T2115" i="1"/>
  <c r="R2115" i="1"/>
  <c r="T2114" i="1"/>
  <c r="R2114" i="1"/>
  <c r="T2113" i="1"/>
  <c r="R2113" i="1"/>
  <c r="T2112" i="1"/>
  <c r="R2112" i="1"/>
  <c r="T2111" i="1"/>
  <c r="U2111" i="1" s="1"/>
  <c r="R2111" i="1"/>
  <c r="T2110" i="1"/>
  <c r="R2110" i="1"/>
  <c r="T2109" i="1"/>
  <c r="R2109" i="1"/>
  <c r="U2108" i="1"/>
  <c r="T2108" i="1"/>
  <c r="R2108" i="1"/>
  <c r="T2107" i="1"/>
  <c r="R2107" i="1"/>
  <c r="T2106" i="1"/>
  <c r="R2106" i="1"/>
  <c r="T2105" i="1"/>
  <c r="R2105" i="1"/>
  <c r="U2105" i="1" s="1"/>
  <c r="U2104" i="1"/>
  <c r="T2104" i="1"/>
  <c r="R2104" i="1"/>
  <c r="T2103" i="1"/>
  <c r="U2103" i="1" s="1"/>
  <c r="R2103" i="1"/>
  <c r="T2102" i="1"/>
  <c r="R2102" i="1"/>
  <c r="T2101" i="1"/>
  <c r="R2101" i="1"/>
  <c r="U2101" i="1" s="1"/>
  <c r="T2100" i="1"/>
  <c r="R2100" i="1"/>
  <c r="U2099" i="1"/>
  <c r="T2099" i="1"/>
  <c r="R2099" i="1"/>
  <c r="T2098" i="1"/>
  <c r="R2098" i="1"/>
  <c r="T2097" i="1"/>
  <c r="R2097" i="1"/>
  <c r="U2097" i="1" s="1"/>
  <c r="U2096" i="1"/>
  <c r="T2096" i="1"/>
  <c r="R2096" i="1"/>
  <c r="T2095" i="1"/>
  <c r="U2095" i="1" s="1"/>
  <c r="R2095" i="1"/>
  <c r="T2094" i="1"/>
  <c r="R2094" i="1"/>
  <c r="T2093" i="1"/>
  <c r="R2093" i="1"/>
  <c r="U2093" i="1" s="1"/>
  <c r="U2092" i="1"/>
  <c r="T2092" i="1"/>
  <c r="R2092" i="1"/>
  <c r="U2091" i="1"/>
  <c r="T2091" i="1"/>
  <c r="R2091" i="1"/>
  <c r="T2090" i="1"/>
  <c r="R2090" i="1"/>
  <c r="T2089" i="1"/>
  <c r="R2089" i="1"/>
  <c r="U2089" i="1" s="1"/>
  <c r="U2088" i="1"/>
  <c r="T2088" i="1"/>
  <c r="R2088" i="1"/>
  <c r="T2087" i="1"/>
  <c r="R2087" i="1"/>
  <c r="T2086" i="1"/>
  <c r="R2086" i="1"/>
  <c r="T2085" i="1"/>
  <c r="R2085" i="1"/>
  <c r="U2085" i="1" s="1"/>
  <c r="U2084" i="1"/>
  <c r="T2084" i="1"/>
  <c r="R2084" i="1"/>
  <c r="U2083" i="1"/>
  <c r="T2083" i="1"/>
  <c r="R2083" i="1"/>
  <c r="T2082" i="1"/>
  <c r="R2082" i="1"/>
  <c r="T2081" i="1"/>
  <c r="R2081" i="1"/>
  <c r="T2080" i="1"/>
  <c r="R2080" i="1"/>
  <c r="T2079" i="1"/>
  <c r="U2079" i="1" s="1"/>
  <c r="R2079" i="1"/>
  <c r="T2078" i="1"/>
  <c r="R2078" i="1"/>
  <c r="T2077" i="1"/>
  <c r="U2077" i="1" s="1"/>
  <c r="R2077" i="1"/>
  <c r="T2076" i="1"/>
  <c r="U2076" i="1" s="1"/>
  <c r="R2076" i="1"/>
  <c r="T2075" i="1"/>
  <c r="R2075" i="1"/>
  <c r="T2074" i="1"/>
  <c r="R2074" i="1"/>
  <c r="T2073" i="1"/>
  <c r="U2073" i="1" s="1"/>
  <c r="R2073" i="1"/>
  <c r="T2072" i="1"/>
  <c r="U2072" i="1" s="1"/>
  <c r="R2072" i="1"/>
  <c r="T2071" i="1"/>
  <c r="R2071" i="1"/>
  <c r="T2070" i="1"/>
  <c r="R2070" i="1"/>
  <c r="T2069" i="1"/>
  <c r="U2069" i="1" s="1"/>
  <c r="R2069" i="1"/>
  <c r="T2068" i="1"/>
  <c r="U2068" i="1" s="1"/>
  <c r="R2068" i="1"/>
  <c r="T2067" i="1"/>
  <c r="R2067" i="1"/>
  <c r="T2066" i="1"/>
  <c r="R2066" i="1"/>
  <c r="T2065" i="1"/>
  <c r="U2065" i="1" s="1"/>
  <c r="R2065" i="1"/>
  <c r="T2064" i="1"/>
  <c r="U2064" i="1" s="1"/>
  <c r="R2064" i="1"/>
  <c r="T2063" i="1"/>
  <c r="R2063" i="1"/>
  <c r="T2062" i="1"/>
  <c r="R2062" i="1"/>
  <c r="T2061" i="1"/>
  <c r="U2061" i="1" s="1"/>
  <c r="R2061" i="1"/>
  <c r="T2060" i="1"/>
  <c r="U2060" i="1" s="1"/>
  <c r="R2060" i="1"/>
  <c r="T2059" i="1"/>
  <c r="R2059" i="1"/>
  <c r="T2058" i="1"/>
  <c r="R2058" i="1"/>
  <c r="T2057" i="1"/>
  <c r="U2057" i="1" s="1"/>
  <c r="R2057" i="1"/>
  <c r="T2056" i="1"/>
  <c r="U2056" i="1" s="1"/>
  <c r="R2056" i="1"/>
  <c r="T2055" i="1"/>
  <c r="R2055" i="1"/>
  <c r="T2054" i="1"/>
  <c r="R2054" i="1"/>
  <c r="T2053" i="1"/>
  <c r="U2053" i="1" s="1"/>
  <c r="R2053" i="1"/>
  <c r="T2052" i="1"/>
  <c r="U2052" i="1" s="1"/>
  <c r="R2052" i="1"/>
  <c r="T2051" i="1"/>
  <c r="R2051" i="1"/>
  <c r="T2050" i="1"/>
  <c r="R2050" i="1"/>
  <c r="T2049" i="1"/>
  <c r="U2049" i="1" s="1"/>
  <c r="R2049" i="1"/>
  <c r="T2048" i="1"/>
  <c r="U2048" i="1" s="1"/>
  <c r="R2048" i="1"/>
  <c r="T2047" i="1"/>
  <c r="R2047" i="1"/>
  <c r="T2046" i="1"/>
  <c r="R2046" i="1"/>
  <c r="T2045" i="1"/>
  <c r="U2045" i="1" s="1"/>
  <c r="R2045" i="1"/>
  <c r="T2044" i="1"/>
  <c r="U2044" i="1" s="1"/>
  <c r="R2044" i="1"/>
  <c r="T2043" i="1"/>
  <c r="R2043" i="1"/>
  <c r="T2042" i="1"/>
  <c r="R2042" i="1"/>
  <c r="T2041" i="1"/>
  <c r="U2041" i="1" s="1"/>
  <c r="R2041" i="1"/>
  <c r="T2040" i="1"/>
  <c r="U2040" i="1" s="1"/>
  <c r="R2040" i="1"/>
  <c r="T2039" i="1"/>
  <c r="R2039" i="1"/>
  <c r="T2038" i="1"/>
  <c r="R2038" i="1"/>
  <c r="T2037" i="1"/>
  <c r="U2037" i="1" s="1"/>
  <c r="R2037" i="1"/>
  <c r="T2036" i="1"/>
  <c r="U2036" i="1" s="1"/>
  <c r="R2036" i="1"/>
  <c r="T2035" i="1"/>
  <c r="R2035" i="1"/>
  <c r="T2034" i="1"/>
  <c r="R2034" i="1"/>
  <c r="T2033" i="1"/>
  <c r="U2033" i="1" s="1"/>
  <c r="R2033" i="1"/>
  <c r="T2032" i="1"/>
  <c r="U2032" i="1" s="1"/>
  <c r="R2032" i="1"/>
  <c r="T2031" i="1"/>
  <c r="R2031" i="1"/>
  <c r="T2030" i="1"/>
  <c r="R2030" i="1"/>
  <c r="T2029" i="1"/>
  <c r="U2029" i="1" s="1"/>
  <c r="R2029" i="1"/>
  <c r="T2028" i="1"/>
  <c r="U2028" i="1" s="1"/>
  <c r="R2028" i="1"/>
  <c r="T2027" i="1"/>
  <c r="R2027" i="1"/>
  <c r="T2026" i="1"/>
  <c r="R2026" i="1"/>
  <c r="T2025" i="1"/>
  <c r="U2025" i="1" s="1"/>
  <c r="R2025" i="1"/>
  <c r="T2024" i="1"/>
  <c r="R2024" i="1"/>
  <c r="T2023" i="1"/>
  <c r="R2023" i="1"/>
  <c r="T2022" i="1"/>
  <c r="R2022" i="1"/>
  <c r="T2021" i="1"/>
  <c r="U2021" i="1" s="1"/>
  <c r="R2021" i="1"/>
  <c r="T2020" i="1"/>
  <c r="U2020" i="1" s="1"/>
  <c r="R2020" i="1"/>
  <c r="T2019" i="1"/>
  <c r="R2019" i="1"/>
  <c r="T2018" i="1"/>
  <c r="R2018" i="1"/>
  <c r="T2017" i="1"/>
  <c r="U2017" i="1" s="1"/>
  <c r="R2017" i="1"/>
  <c r="T2016" i="1"/>
  <c r="U2016" i="1" s="1"/>
  <c r="R2016" i="1"/>
  <c r="T2015" i="1"/>
  <c r="R2015" i="1"/>
  <c r="T2014" i="1"/>
  <c r="R2014" i="1"/>
  <c r="T2013" i="1"/>
  <c r="R2013" i="1"/>
  <c r="U2013" i="1" s="1"/>
  <c r="T2012" i="1"/>
  <c r="U2012" i="1"/>
  <c r="R2012" i="1"/>
  <c r="T2011" i="1"/>
  <c r="U2011" i="1"/>
  <c r="R2011" i="1"/>
  <c r="T2010" i="1"/>
  <c r="R2010" i="1"/>
  <c r="T2009" i="1"/>
  <c r="R2009" i="1"/>
  <c r="U2009" i="1" s="1"/>
  <c r="T2008" i="1"/>
  <c r="U2008" i="1"/>
  <c r="R2008" i="1"/>
  <c r="T2007" i="1"/>
  <c r="U2007" i="1"/>
  <c r="R2007" i="1"/>
  <c r="T2006" i="1"/>
  <c r="R2006" i="1"/>
  <c r="T2005" i="1"/>
  <c r="R2005" i="1"/>
  <c r="U2005" i="1" s="1"/>
  <c r="T2004" i="1"/>
  <c r="U2004" i="1"/>
  <c r="R2004" i="1"/>
  <c r="T2003" i="1"/>
  <c r="U2003" i="1"/>
  <c r="R2003" i="1"/>
  <c r="T2002" i="1"/>
  <c r="R2002" i="1"/>
  <c r="T2001" i="1"/>
  <c r="R2001" i="1"/>
  <c r="U2001" i="1" s="1"/>
  <c r="T2000" i="1"/>
  <c r="U2000" i="1"/>
  <c r="R2000" i="1"/>
  <c r="T1999" i="1"/>
  <c r="U1999" i="1"/>
  <c r="R1999" i="1"/>
  <c r="T1998" i="1"/>
  <c r="R1998" i="1"/>
  <c r="U1998" i="1" s="1"/>
  <c r="T1997" i="1"/>
  <c r="R1997" i="1"/>
  <c r="U1997" i="1" s="1"/>
  <c r="T1996" i="1"/>
  <c r="U1996" i="1"/>
  <c r="R1996" i="1"/>
  <c r="T1995" i="1"/>
  <c r="R1995" i="1"/>
  <c r="U1995" i="1" s="1"/>
  <c r="T1994" i="1"/>
  <c r="R1994" i="1"/>
  <c r="T1993" i="1"/>
  <c r="R1993" i="1"/>
  <c r="U1993" i="1" s="1"/>
  <c r="T1992" i="1"/>
  <c r="U1992" i="1"/>
  <c r="R1992" i="1"/>
  <c r="T1991" i="1"/>
  <c r="U1991" i="1"/>
  <c r="R1991" i="1"/>
  <c r="T1990" i="1"/>
  <c r="U1990" i="1"/>
  <c r="R1990" i="1"/>
  <c r="T1989" i="1"/>
  <c r="R1989" i="1"/>
  <c r="U1989" i="1" s="1"/>
  <c r="T1988" i="1"/>
  <c r="U1988" i="1"/>
  <c r="R1988" i="1"/>
  <c r="T1987" i="1"/>
  <c r="U1987" i="1"/>
  <c r="R1987" i="1"/>
  <c r="T1986" i="1"/>
  <c r="R1986" i="1"/>
  <c r="T1985" i="1"/>
  <c r="R1985" i="1"/>
  <c r="U1985" i="1" s="1"/>
  <c r="T1984" i="1"/>
  <c r="U1984" i="1"/>
  <c r="R1984" i="1"/>
  <c r="T1983" i="1"/>
  <c r="U1983" i="1"/>
  <c r="R1983" i="1"/>
  <c r="T1982" i="1"/>
  <c r="R1982" i="1"/>
  <c r="T1981" i="1"/>
  <c r="R1981" i="1"/>
  <c r="U1981" i="1" s="1"/>
  <c r="T1980" i="1"/>
  <c r="U1980" i="1"/>
  <c r="R1980" i="1"/>
  <c r="T1979" i="1"/>
  <c r="R1979" i="1"/>
  <c r="U1979" i="1" s="1"/>
  <c r="T1978" i="1"/>
  <c r="R1978" i="1"/>
  <c r="T1977" i="1"/>
  <c r="R1977" i="1"/>
  <c r="U1977" i="1" s="1"/>
  <c r="T1976" i="1"/>
  <c r="U1976" i="1"/>
  <c r="R1976" i="1"/>
  <c r="T1975" i="1"/>
  <c r="U1975" i="1"/>
  <c r="R1975" i="1"/>
  <c r="T1974" i="1"/>
  <c r="R1974" i="1"/>
  <c r="T1973" i="1"/>
  <c r="R1973" i="1"/>
  <c r="U1973" i="1" s="1"/>
  <c r="T1972" i="1"/>
  <c r="U1972" i="1"/>
  <c r="R1972" i="1"/>
  <c r="T1971" i="1"/>
  <c r="U1971" i="1"/>
  <c r="R1971" i="1"/>
  <c r="T1970" i="1"/>
  <c r="R1970" i="1"/>
  <c r="T1969" i="1"/>
  <c r="R1969" i="1"/>
  <c r="U1969" i="1" s="1"/>
  <c r="T1968" i="1"/>
  <c r="U1968" i="1"/>
  <c r="R1968" i="1"/>
  <c r="T1967" i="1"/>
  <c r="U1967" i="1"/>
  <c r="R1967" i="1"/>
  <c r="T1966" i="1"/>
  <c r="R1966" i="1"/>
  <c r="U1966" i="1" s="1"/>
  <c r="T1965" i="1"/>
  <c r="U1965" i="1"/>
  <c r="R1965" i="1"/>
  <c r="T1964" i="1"/>
  <c r="U1964" i="1"/>
  <c r="R1964" i="1"/>
  <c r="T1963" i="1"/>
  <c r="U1963" i="1"/>
  <c r="R1963" i="1"/>
  <c r="T1962" i="1"/>
  <c r="R1962" i="1"/>
  <c r="T1961" i="1"/>
  <c r="U1961" i="1"/>
  <c r="R1961" i="1"/>
  <c r="T1960" i="1"/>
  <c r="U1960" i="1"/>
  <c r="R1960" i="1"/>
  <c r="T1959" i="1"/>
  <c r="U1959" i="1"/>
  <c r="R1959" i="1"/>
  <c r="T1958" i="1"/>
  <c r="R1958" i="1"/>
  <c r="T1957" i="1"/>
  <c r="U1957" i="1"/>
  <c r="R1957" i="1"/>
  <c r="T1956" i="1"/>
  <c r="U1956" i="1"/>
  <c r="R1956" i="1"/>
  <c r="T1955" i="1"/>
  <c r="U1955" i="1"/>
  <c r="R1955" i="1"/>
  <c r="T1954" i="1"/>
  <c r="R1954" i="1"/>
  <c r="T1953" i="1"/>
  <c r="U1953" i="1"/>
  <c r="R1953" i="1"/>
  <c r="T1952" i="1"/>
  <c r="U1952" i="1"/>
  <c r="R1952" i="1"/>
  <c r="T1951" i="1"/>
  <c r="U1951" i="1"/>
  <c r="R1951" i="1"/>
  <c r="T1950" i="1"/>
  <c r="R1950" i="1"/>
  <c r="U1950" i="1" s="1"/>
  <c r="T1949" i="1"/>
  <c r="U1949" i="1"/>
  <c r="R1949" i="1"/>
  <c r="T1948" i="1"/>
  <c r="U1948" i="1"/>
  <c r="R1948" i="1"/>
  <c r="T1947" i="1"/>
  <c r="U1947" i="1"/>
  <c r="R1947" i="1"/>
  <c r="T1946" i="1"/>
  <c r="R1946" i="1"/>
  <c r="T1945" i="1"/>
  <c r="U1945" i="1"/>
  <c r="R1945" i="1"/>
  <c r="T1944" i="1"/>
  <c r="U1944" i="1"/>
  <c r="R1944" i="1"/>
  <c r="T1943" i="1"/>
  <c r="U1943" i="1"/>
  <c r="R1943" i="1"/>
  <c r="T1942" i="1"/>
  <c r="R1942" i="1"/>
  <c r="T1941" i="1"/>
  <c r="U1941" i="1"/>
  <c r="R1941" i="1"/>
  <c r="T1940" i="1"/>
  <c r="U1940" i="1"/>
  <c r="R1940" i="1"/>
  <c r="T1939" i="1"/>
  <c r="U1939" i="1"/>
  <c r="R1939" i="1"/>
  <c r="T1938" i="1"/>
  <c r="R1938" i="1"/>
  <c r="T1937" i="1"/>
  <c r="U1937" i="1"/>
  <c r="R1937" i="1"/>
  <c r="T1936" i="1"/>
  <c r="U1936" i="1"/>
  <c r="R1936" i="1"/>
  <c r="T1935" i="1"/>
  <c r="U1935" i="1"/>
  <c r="R1935" i="1"/>
  <c r="T1934" i="1"/>
  <c r="R1934" i="1"/>
  <c r="U1934" i="1" s="1"/>
  <c r="T1933" i="1"/>
  <c r="U1933" i="1"/>
  <c r="R1933" i="1"/>
  <c r="T1932" i="1"/>
  <c r="U1932" i="1"/>
  <c r="R1932" i="1"/>
  <c r="T1931" i="1"/>
  <c r="U1931" i="1"/>
  <c r="R1931" i="1"/>
  <c r="T1930" i="1"/>
  <c r="R1930" i="1"/>
  <c r="T1929" i="1"/>
  <c r="U1929" i="1"/>
  <c r="R1929" i="1"/>
  <c r="T1928" i="1"/>
  <c r="U1928" i="1"/>
  <c r="R1928" i="1"/>
  <c r="T1927" i="1"/>
  <c r="U1927" i="1"/>
  <c r="R1927" i="1"/>
  <c r="T1926" i="1"/>
  <c r="R1926" i="1"/>
  <c r="T1925" i="1"/>
  <c r="U1925" i="1"/>
  <c r="R1925" i="1"/>
  <c r="T1924" i="1"/>
  <c r="U1924" i="1"/>
  <c r="R1924" i="1"/>
  <c r="T1923" i="1"/>
  <c r="U1923" i="1"/>
  <c r="R1923" i="1"/>
  <c r="T1922" i="1"/>
  <c r="R1922" i="1"/>
  <c r="T1921" i="1"/>
  <c r="U1921" i="1"/>
  <c r="R1921" i="1"/>
  <c r="T1920" i="1"/>
  <c r="U1920" i="1"/>
  <c r="R1920" i="1"/>
  <c r="T1919" i="1"/>
  <c r="U1919" i="1"/>
  <c r="R1919" i="1"/>
  <c r="T1918" i="1"/>
  <c r="R1918" i="1"/>
  <c r="U1918" i="1" s="1"/>
  <c r="T1917" i="1"/>
  <c r="U1917" i="1"/>
  <c r="R1917" i="1"/>
  <c r="T1916" i="1"/>
  <c r="U1916" i="1"/>
  <c r="R1916" i="1"/>
  <c r="T1915" i="1"/>
  <c r="U1915" i="1"/>
  <c r="R1915" i="1"/>
  <c r="T1914" i="1"/>
  <c r="R1914" i="1"/>
  <c r="T1913" i="1"/>
  <c r="U1913" i="1"/>
  <c r="R1913" i="1"/>
  <c r="T1912" i="1"/>
  <c r="U1912" i="1"/>
  <c r="R1912" i="1"/>
  <c r="T1911" i="1"/>
  <c r="U1911" i="1"/>
  <c r="R1911" i="1"/>
  <c r="T1910" i="1"/>
  <c r="R1910" i="1"/>
  <c r="T1909" i="1"/>
  <c r="U1909" i="1"/>
  <c r="R1909" i="1"/>
  <c r="T1908" i="1"/>
  <c r="U1908" i="1"/>
  <c r="R1908" i="1"/>
  <c r="T1907" i="1"/>
  <c r="U1907" i="1"/>
  <c r="R1907" i="1"/>
  <c r="T1906" i="1"/>
  <c r="R1906" i="1"/>
  <c r="T1905" i="1"/>
  <c r="U1905" i="1"/>
  <c r="R1905" i="1"/>
  <c r="T1904" i="1"/>
  <c r="U1904" i="1"/>
  <c r="R1904" i="1"/>
  <c r="T1903" i="1"/>
  <c r="U1903" i="1"/>
  <c r="R1903" i="1"/>
  <c r="T1902" i="1"/>
  <c r="R1902" i="1"/>
  <c r="U1902" i="1" s="1"/>
  <c r="T1901" i="1"/>
  <c r="U1901" i="1"/>
  <c r="R1901" i="1"/>
  <c r="T1900" i="1"/>
  <c r="U1900" i="1"/>
  <c r="R1900" i="1"/>
  <c r="T1899" i="1"/>
  <c r="U1899" i="1"/>
  <c r="R1899" i="1"/>
  <c r="T1898" i="1"/>
  <c r="R1898" i="1"/>
  <c r="T1897" i="1"/>
  <c r="U1897" i="1"/>
  <c r="R1897" i="1"/>
  <c r="T1896" i="1"/>
  <c r="U1896" i="1"/>
  <c r="R1896" i="1"/>
  <c r="T1895" i="1"/>
  <c r="U1895" i="1"/>
  <c r="R1895" i="1"/>
  <c r="T1894" i="1"/>
  <c r="R1894" i="1"/>
  <c r="T1893" i="1"/>
  <c r="U1893" i="1"/>
  <c r="R1893" i="1"/>
  <c r="T1892" i="1"/>
  <c r="U1892" i="1"/>
  <c r="R1892" i="1"/>
  <c r="T1891" i="1"/>
  <c r="U1891" i="1"/>
  <c r="R1891" i="1"/>
  <c r="T1890" i="1"/>
  <c r="R1890" i="1"/>
  <c r="T1889" i="1"/>
  <c r="U1889" i="1"/>
  <c r="R1889" i="1"/>
  <c r="T1888" i="1"/>
  <c r="U1888" i="1"/>
  <c r="R1888" i="1"/>
  <c r="T1887" i="1"/>
  <c r="U1887" i="1"/>
  <c r="R1887" i="1"/>
  <c r="T1886" i="1"/>
  <c r="R1886" i="1"/>
  <c r="U1886" i="1" s="1"/>
  <c r="T1885" i="1"/>
  <c r="U1885" i="1"/>
  <c r="R1885" i="1"/>
  <c r="T1884" i="1"/>
  <c r="U1884" i="1"/>
  <c r="R1884" i="1"/>
  <c r="T1883" i="1"/>
  <c r="U1883" i="1"/>
  <c r="R1883" i="1"/>
  <c r="T1882" i="1"/>
  <c r="R1882" i="1"/>
  <c r="T1881" i="1"/>
  <c r="U1881" i="1"/>
  <c r="R1881" i="1"/>
  <c r="T1880" i="1"/>
  <c r="U1880" i="1"/>
  <c r="R1880" i="1"/>
  <c r="T1879" i="1"/>
  <c r="U1879" i="1"/>
  <c r="R1879" i="1"/>
  <c r="T1878" i="1"/>
  <c r="R1878" i="1"/>
  <c r="T1877" i="1"/>
  <c r="U1877" i="1"/>
  <c r="R1877" i="1"/>
  <c r="T1876" i="1"/>
  <c r="U1876" i="1"/>
  <c r="R1876" i="1"/>
  <c r="T1875" i="1"/>
  <c r="U1875" i="1"/>
  <c r="R1875" i="1"/>
  <c r="T1874" i="1"/>
  <c r="R1874" i="1"/>
  <c r="T1873" i="1"/>
  <c r="U1873" i="1"/>
  <c r="R1873" i="1"/>
  <c r="T1872" i="1"/>
  <c r="U1872" i="1"/>
  <c r="R1872" i="1"/>
  <c r="T1871" i="1"/>
  <c r="U1871" i="1"/>
  <c r="R1871" i="1"/>
  <c r="T1870" i="1"/>
  <c r="R1870" i="1"/>
  <c r="U1870" i="1" s="1"/>
  <c r="T1869" i="1"/>
  <c r="U1869" i="1"/>
  <c r="R1869" i="1"/>
  <c r="T1868" i="1"/>
  <c r="U1868" i="1"/>
  <c r="R1868" i="1"/>
  <c r="T1867" i="1"/>
  <c r="U1867" i="1"/>
  <c r="R1867" i="1"/>
  <c r="T1866" i="1"/>
  <c r="R1866" i="1"/>
  <c r="T1865" i="1"/>
  <c r="U1865" i="1"/>
  <c r="R1865" i="1"/>
  <c r="T1864" i="1"/>
  <c r="U1864" i="1"/>
  <c r="R1864" i="1"/>
  <c r="T1863" i="1"/>
  <c r="U1863" i="1"/>
  <c r="R1863" i="1"/>
  <c r="T1862" i="1"/>
  <c r="R1862" i="1"/>
  <c r="T1861" i="1"/>
  <c r="U1861" i="1"/>
  <c r="R1861" i="1"/>
  <c r="T1860" i="1"/>
  <c r="U1860" i="1"/>
  <c r="R1860" i="1"/>
  <c r="T1859" i="1"/>
  <c r="U1859" i="1"/>
  <c r="R1859" i="1"/>
  <c r="T1858" i="1"/>
  <c r="R1858" i="1"/>
  <c r="T1857" i="1"/>
  <c r="U1857" i="1"/>
  <c r="R1857" i="1"/>
  <c r="T1856" i="1"/>
  <c r="U1856" i="1"/>
  <c r="R1856" i="1"/>
  <c r="T1855" i="1"/>
  <c r="U1855" i="1"/>
  <c r="R1855" i="1"/>
  <c r="T1854" i="1"/>
  <c r="R1854" i="1"/>
  <c r="U1854" i="1" s="1"/>
  <c r="T1853" i="1"/>
  <c r="U1853" i="1"/>
  <c r="R1853" i="1"/>
  <c r="T1852" i="1"/>
  <c r="U1852" i="1"/>
  <c r="R1852" i="1"/>
  <c r="T1851" i="1"/>
  <c r="U1851" i="1"/>
  <c r="R1851" i="1"/>
  <c r="T1850" i="1"/>
  <c r="R1850" i="1"/>
  <c r="T1849" i="1"/>
  <c r="U1849" i="1"/>
  <c r="R1849" i="1"/>
  <c r="T1848" i="1"/>
  <c r="U1848" i="1"/>
  <c r="R1848" i="1"/>
  <c r="T1847" i="1"/>
  <c r="U1847" i="1"/>
  <c r="R1847" i="1"/>
  <c r="T1846" i="1"/>
  <c r="R1846" i="1"/>
  <c r="T1845" i="1"/>
  <c r="U1845" i="1"/>
  <c r="R1845" i="1"/>
  <c r="T1844" i="1"/>
  <c r="U1844" i="1"/>
  <c r="R1844" i="1"/>
  <c r="T1843" i="1"/>
  <c r="U1843" i="1"/>
  <c r="R1843" i="1"/>
  <c r="T1842" i="1"/>
  <c r="R1842" i="1"/>
  <c r="T1841" i="1"/>
  <c r="U1841" i="1"/>
  <c r="R1841" i="1"/>
  <c r="T1840" i="1"/>
  <c r="U1840" i="1"/>
  <c r="R1840" i="1"/>
  <c r="T1839" i="1"/>
  <c r="U1839" i="1"/>
  <c r="R1839" i="1"/>
  <c r="T1838" i="1"/>
  <c r="R1838" i="1"/>
  <c r="U1838" i="1" s="1"/>
  <c r="T1837" i="1"/>
  <c r="U1837" i="1"/>
  <c r="R1837" i="1"/>
  <c r="T1836" i="1"/>
  <c r="U1836" i="1"/>
  <c r="R1836" i="1"/>
  <c r="T1835" i="1"/>
  <c r="U1835" i="1"/>
  <c r="R1835" i="1"/>
  <c r="T1834" i="1"/>
  <c r="R1834" i="1"/>
  <c r="T1833" i="1"/>
  <c r="U1833" i="1"/>
  <c r="R1833" i="1"/>
  <c r="T1832" i="1"/>
  <c r="U1832" i="1"/>
  <c r="R1832" i="1"/>
  <c r="T1831" i="1"/>
  <c r="U1831" i="1"/>
  <c r="R1831" i="1"/>
  <c r="T1830" i="1"/>
  <c r="R1830" i="1"/>
  <c r="T1829" i="1"/>
  <c r="U1829" i="1"/>
  <c r="R1829" i="1"/>
  <c r="T1828" i="1"/>
  <c r="U1828" i="1"/>
  <c r="R1828" i="1"/>
  <c r="T1827" i="1"/>
  <c r="U1827" i="1"/>
  <c r="R1827" i="1"/>
  <c r="T1826" i="1"/>
  <c r="R1826" i="1"/>
  <c r="T1825" i="1"/>
  <c r="U1825" i="1"/>
  <c r="R1825" i="1"/>
  <c r="T1824" i="1"/>
  <c r="U1824" i="1"/>
  <c r="R1824" i="1"/>
  <c r="T1823" i="1"/>
  <c r="U1823" i="1"/>
  <c r="R1823" i="1"/>
  <c r="T1822" i="1"/>
  <c r="R1822" i="1"/>
  <c r="U1822" i="1" s="1"/>
  <c r="T1821" i="1"/>
  <c r="U1821" i="1"/>
  <c r="R1821" i="1"/>
  <c r="T1820" i="1"/>
  <c r="U1820" i="1"/>
  <c r="R1820" i="1"/>
  <c r="T1819" i="1"/>
  <c r="U1819" i="1"/>
  <c r="R1819" i="1"/>
  <c r="T1818" i="1"/>
  <c r="R1818" i="1"/>
  <c r="T1817" i="1"/>
  <c r="U1817" i="1"/>
  <c r="R1817" i="1"/>
  <c r="T1816" i="1"/>
  <c r="U1816" i="1"/>
  <c r="R1816" i="1"/>
  <c r="T1815" i="1"/>
  <c r="U1815" i="1"/>
  <c r="R1815" i="1"/>
  <c r="T1814" i="1"/>
  <c r="R1814" i="1"/>
  <c r="T1813" i="1"/>
  <c r="U1813" i="1"/>
  <c r="R1813" i="1"/>
  <c r="T1812" i="1"/>
  <c r="U1812" i="1"/>
  <c r="R1812" i="1"/>
  <c r="T1811" i="1"/>
  <c r="U1811" i="1"/>
  <c r="R1811" i="1"/>
  <c r="T1810" i="1"/>
  <c r="R1810" i="1"/>
  <c r="T1809" i="1"/>
  <c r="U1809" i="1"/>
  <c r="R1809" i="1"/>
  <c r="T1808" i="1"/>
  <c r="U1808" i="1"/>
  <c r="R1808" i="1"/>
  <c r="T1807" i="1"/>
  <c r="U1807" i="1"/>
  <c r="R1807" i="1"/>
  <c r="T1806" i="1"/>
  <c r="R1806" i="1"/>
  <c r="T1805" i="1"/>
  <c r="U1805" i="1"/>
  <c r="R1805" i="1"/>
  <c r="T1804" i="1"/>
  <c r="U1804" i="1"/>
  <c r="R1804" i="1"/>
  <c r="T1803" i="1"/>
  <c r="U1803" i="1"/>
  <c r="R1803" i="1"/>
  <c r="T1802" i="1"/>
  <c r="R1802" i="1"/>
  <c r="T1801" i="1"/>
  <c r="U1801" i="1"/>
  <c r="R1801" i="1"/>
  <c r="T1800" i="1"/>
  <c r="U1800" i="1"/>
  <c r="R1800" i="1"/>
  <c r="T1799" i="1"/>
  <c r="U1799" i="1"/>
  <c r="R1799" i="1"/>
  <c r="T1798" i="1"/>
  <c r="R1798" i="1"/>
  <c r="T1797" i="1"/>
  <c r="U1797" i="1"/>
  <c r="R1797" i="1"/>
  <c r="T1796" i="1"/>
  <c r="U1796" i="1"/>
  <c r="R1796" i="1"/>
  <c r="T1795" i="1"/>
  <c r="U1795" i="1"/>
  <c r="R1795" i="1"/>
  <c r="T1794" i="1"/>
  <c r="R1794" i="1"/>
  <c r="T1793" i="1"/>
  <c r="U1793" i="1"/>
  <c r="R1793" i="1"/>
  <c r="T1792" i="1"/>
  <c r="U1792" i="1"/>
  <c r="R1792" i="1"/>
  <c r="T1791" i="1"/>
  <c r="U1791" i="1"/>
  <c r="R1791" i="1"/>
  <c r="T1790" i="1"/>
  <c r="R1790" i="1"/>
  <c r="U1790" i="1" s="1"/>
  <c r="T1789" i="1"/>
  <c r="U1789" i="1"/>
  <c r="R1789" i="1"/>
  <c r="T1788" i="1"/>
  <c r="U1788" i="1"/>
  <c r="R1788" i="1"/>
  <c r="T1787" i="1"/>
  <c r="U1787" i="1"/>
  <c r="R1787" i="1"/>
  <c r="T1786" i="1"/>
  <c r="R1786" i="1"/>
  <c r="T1785" i="1"/>
  <c r="U1785" i="1"/>
  <c r="R1785" i="1"/>
  <c r="T1784" i="1"/>
  <c r="U1784" i="1"/>
  <c r="R1784" i="1"/>
  <c r="T1783" i="1"/>
  <c r="U1783" i="1"/>
  <c r="R1783" i="1"/>
  <c r="T1782" i="1"/>
  <c r="R1782" i="1"/>
  <c r="T1781" i="1"/>
  <c r="U1781" i="1"/>
  <c r="R1781" i="1"/>
  <c r="T1780" i="1"/>
  <c r="U1780" i="1"/>
  <c r="R1780" i="1"/>
  <c r="T1779" i="1"/>
  <c r="U1779" i="1"/>
  <c r="R1779" i="1"/>
  <c r="T1778" i="1"/>
  <c r="R1778" i="1"/>
  <c r="T1777" i="1"/>
  <c r="U1777" i="1"/>
  <c r="R1777" i="1"/>
  <c r="T1776" i="1"/>
  <c r="U1776" i="1"/>
  <c r="R1776" i="1"/>
  <c r="T1775" i="1"/>
  <c r="U1775" i="1"/>
  <c r="R1775" i="1"/>
  <c r="T1774" i="1"/>
  <c r="R1774" i="1"/>
  <c r="U1774" i="1" s="1"/>
  <c r="T1773" i="1"/>
  <c r="U1773" i="1"/>
  <c r="R1773" i="1"/>
  <c r="T1772" i="1"/>
  <c r="U1772" i="1"/>
  <c r="R1772" i="1"/>
  <c r="T1771" i="1"/>
  <c r="U1771" i="1"/>
  <c r="R1771" i="1"/>
  <c r="T1770" i="1"/>
  <c r="R1770" i="1"/>
  <c r="T1769" i="1"/>
  <c r="U1769" i="1"/>
  <c r="R1769" i="1"/>
  <c r="T1768" i="1"/>
  <c r="U1768" i="1"/>
  <c r="R1768" i="1"/>
  <c r="T1767" i="1"/>
  <c r="U1767" i="1"/>
  <c r="R1767" i="1"/>
  <c r="T1766" i="1"/>
  <c r="R1766" i="1"/>
  <c r="T1765" i="1"/>
  <c r="U1765" i="1"/>
  <c r="R1765" i="1"/>
  <c r="T1764" i="1"/>
  <c r="U1764" i="1"/>
  <c r="R1764" i="1"/>
  <c r="T1763" i="1"/>
  <c r="U1763" i="1"/>
  <c r="R1763" i="1"/>
  <c r="T1762" i="1"/>
  <c r="R1762" i="1"/>
  <c r="T1761" i="1"/>
  <c r="U1761" i="1"/>
  <c r="R1761" i="1"/>
  <c r="T1760" i="1"/>
  <c r="U1760" i="1"/>
  <c r="R1760" i="1"/>
  <c r="T1759" i="1"/>
  <c r="U1759" i="1"/>
  <c r="R1759" i="1"/>
  <c r="T1758" i="1"/>
  <c r="R1758" i="1"/>
  <c r="U1758" i="1" s="1"/>
  <c r="T1757" i="1"/>
  <c r="U1757" i="1"/>
  <c r="R1757" i="1"/>
  <c r="T1756" i="1"/>
  <c r="U1756" i="1"/>
  <c r="R1756" i="1"/>
  <c r="T1755" i="1"/>
  <c r="U1755" i="1"/>
  <c r="R1755" i="1"/>
  <c r="T1754" i="1"/>
  <c r="R1754" i="1"/>
  <c r="T1753" i="1"/>
  <c r="U1753" i="1"/>
  <c r="R1753" i="1"/>
  <c r="T1752" i="1"/>
  <c r="U1752" i="1"/>
  <c r="R1752" i="1"/>
  <c r="T1751" i="1"/>
  <c r="U1751" i="1"/>
  <c r="R1751" i="1"/>
  <c r="T1750" i="1"/>
  <c r="R1750" i="1"/>
  <c r="T1749" i="1"/>
  <c r="U1749" i="1"/>
  <c r="R1749" i="1"/>
  <c r="T1748" i="1"/>
  <c r="U1748" i="1"/>
  <c r="R1748" i="1"/>
  <c r="T1747" i="1"/>
  <c r="U1747" i="1"/>
  <c r="R1747" i="1"/>
  <c r="T1746" i="1"/>
  <c r="R1746" i="1"/>
  <c r="T1745" i="1"/>
  <c r="U1745" i="1"/>
  <c r="R1745" i="1"/>
  <c r="T1744" i="1"/>
  <c r="U1744" i="1"/>
  <c r="R1744" i="1"/>
  <c r="T1743" i="1"/>
  <c r="U1743" i="1"/>
  <c r="R1743" i="1"/>
  <c r="T1742" i="1"/>
  <c r="R1742" i="1"/>
  <c r="U1742" i="1" s="1"/>
  <c r="T1741" i="1"/>
  <c r="U1741" i="1"/>
  <c r="R1741" i="1"/>
  <c r="T1740" i="1"/>
  <c r="U1740" i="1"/>
  <c r="R1740" i="1"/>
  <c r="T1739" i="1"/>
  <c r="U1739" i="1"/>
  <c r="R1739" i="1"/>
  <c r="T1738" i="1"/>
  <c r="R1738" i="1"/>
  <c r="T1737" i="1"/>
  <c r="U1737" i="1"/>
  <c r="R1737" i="1"/>
  <c r="T1736" i="1"/>
  <c r="U1736" i="1"/>
  <c r="R1736" i="1"/>
  <c r="T1735" i="1"/>
  <c r="U1735" i="1"/>
  <c r="R1735" i="1"/>
  <c r="T1734" i="1"/>
  <c r="R1734" i="1"/>
  <c r="T1733" i="1"/>
  <c r="U1733" i="1"/>
  <c r="R1733" i="1"/>
  <c r="T1732" i="1"/>
  <c r="U1732" i="1"/>
  <c r="R1732" i="1"/>
  <c r="T1731" i="1"/>
  <c r="U1731" i="1"/>
  <c r="R1731" i="1"/>
  <c r="T1730" i="1"/>
  <c r="R1730" i="1"/>
  <c r="T1729" i="1"/>
  <c r="U1729" i="1"/>
  <c r="R1729" i="1"/>
  <c r="T1728" i="1"/>
  <c r="U1728" i="1"/>
  <c r="R1728" i="1"/>
  <c r="T1727" i="1"/>
  <c r="U1727" i="1"/>
  <c r="R1727" i="1"/>
  <c r="T1726" i="1"/>
  <c r="R1726" i="1"/>
  <c r="U1726" i="1" s="1"/>
  <c r="T1725" i="1"/>
  <c r="R1725" i="1"/>
  <c r="U1725" i="1" s="1"/>
  <c r="T1724" i="1"/>
  <c r="R1724" i="1"/>
  <c r="U1724" i="1" s="1"/>
  <c r="T1723" i="1"/>
  <c r="R1723" i="1"/>
  <c r="U1723" i="1" s="1"/>
  <c r="T1722" i="1"/>
  <c r="R1722" i="1"/>
  <c r="U1722" i="1" s="1"/>
  <c r="T1721" i="1"/>
  <c r="R1721" i="1"/>
  <c r="U1721" i="1" s="1"/>
  <c r="T1720" i="1"/>
  <c r="R1720" i="1"/>
  <c r="U1720" i="1" s="1"/>
  <c r="T1719" i="1"/>
  <c r="R1719" i="1"/>
  <c r="U1719" i="1" s="1"/>
  <c r="T1718" i="1"/>
  <c r="R1718" i="1"/>
  <c r="U1718" i="1" s="1"/>
  <c r="T1717" i="1"/>
  <c r="R1717" i="1"/>
  <c r="U1717" i="1" s="1"/>
  <c r="T1716" i="1"/>
  <c r="R1716" i="1"/>
  <c r="U1716" i="1" s="1"/>
  <c r="T1715" i="1"/>
  <c r="R1715" i="1"/>
  <c r="U1715" i="1" s="1"/>
  <c r="T1714" i="1"/>
  <c r="R1714" i="1"/>
  <c r="U1714" i="1" s="1"/>
  <c r="T1713" i="1"/>
  <c r="R1713" i="1"/>
  <c r="U1713" i="1" s="1"/>
  <c r="T1712" i="1"/>
  <c r="R1712" i="1"/>
  <c r="U1712" i="1" s="1"/>
  <c r="T1711" i="1"/>
  <c r="R1711" i="1"/>
  <c r="U1711" i="1" s="1"/>
  <c r="T1710" i="1"/>
  <c r="R1710" i="1"/>
  <c r="U1710" i="1" s="1"/>
  <c r="T1709" i="1"/>
  <c r="R1709" i="1"/>
  <c r="U1709" i="1" s="1"/>
  <c r="T1708" i="1"/>
  <c r="R1708" i="1"/>
  <c r="U1708" i="1" s="1"/>
  <c r="T1707" i="1"/>
  <c r="R1707" i="1"/>
  <c r="U1707" i="1" s="1"/>
  <c r="T1706" i="1"/>
  <c r="R1706" i="1"/>
  <c r="U1706" i="1" s="1"/>
  <c r="T1705" i="1"/>
  <c r="R1705" i="1"/>
  <c r="U1705" i="1" s="1"/>
  <c r="T1704" i="1"/>
  <c r="R1704" i="1"/>
  <c r="U1704" i="1" s="1"/>
  <c r="T1703" i="1"/>
  <c r="R1703" i="1"/>
  <c r="U1703" i="1" s="1"/>
  <c r="T1702" i="1"/>
  <c r="R1702" i="1"/>
  <c r="U1702" i="1" s="1"/>
  <c r="T1701" i="1"/>
  <c r="R1701" i="1"/>
  <c r="U1701" i="1" s="1"/>
  <c r="T1700" i="1"/>
  <c r="R1700" i="1"/>
  <c r="U1700" i="1" s="1"/>
  <c r="T1699" i="1"/>
  <c r="R1699" i="1"/>
  <c r="U1699" i="1" s="1"/>
  <c r="T1698" i="1"/>
  <c r="R1698" i="1"/>
  <c r="U1698" i="1" s="1"/>
  <c r="T1697" i="1"/>
  <c r="R1697" i="1"/>
  <c r="U1697" i="1" s="1"/>
  <c r="T1696" i="1"/>
  <c r="R1696" i="1"/>
  <c r="U1696" i="1" s="1"/>
  <c r="U1695" i="1"/>
  <c r="T1695" i="1"/>
  <c r="R1695" i="1"/>
  <c r="U1694" i="1"/>
  <c r="T1694" i="1"/>
  <c r="R1694" i="1"/>
  <c r="T1693" i="1"/>
  <c r="R1693" i="1"/>
  <c r="U1693" i="1" s="1"/>
  <c r="T1692" i="1"/>
  <c r="R1692" i="1"/>
  <c r="U1692" i="1" s="1"/>
  <c r="U1691" i="1"/>
  <c r="T1691" i="1"/>
  <c r="R1691" i="1"/>
  <c r="T1690" i="1"/>
  <c r="R1690" i="1"/>
  <c r="T1689" i="1"/>
  <c r="R1689" i="1"/>
  <c r="U1689" i="1" s="1"/>
  <c r="T1688" i="1"/>
  <c r="R1688" i="1"/>
  <c r="U1688" i="1" s="1"/>
  <c r="U1687" i="1"/>
  <c r="T1687" i="1"/>
  <c r="R1687" i="1"/>
  <c r="U1686" i="1"/>
  <c r="T1686" i="1"/>
  <c r="R1686" i="1"/>
  <c r="T1685" i="1"/>
  <c r="R1685" i="1"/>
  <c r="U1685" i="1" s="1"/>
  <c r="T1684" i="1"/>
  <c r="R1684" i="1"/>
  <c r="U1684" i="1" s="1"/>
  <c r="U1683" i="1"/>
  <c r="T1683" i="1"/>
  <c r="R1683" i="1"/>
  <c r="T1682" i="1"/>
  <c r="R1682" i="1"/>
  <c r="T1681" i="1"/>
  <c r="R1681" i="1"/>
  <c r="U1681" i="1" s="1"/>
  <c r="T1680" i="1"/>
  <c r="R1680" i="1"/>
  <c r="U1680" i="1" s="1"/>
  <c r="U1679" i="1"/>
  <c r="T1679" i="1"/>
  <c r="R1679" i="1"/>
  <c r="U1678" i="1"/>
  <c r="T1678" i="1"/>
  <c r="R1678" i="1"/>
  <c r="T1677" i="1"/>
  <c r="R1677" i="1"/>
  <c r="U1677" i="1" s="1"/>
  <c r="T1676" i="1"/>
  <c r="R1676" i="1"/>
  <c r="U1676" i="1" s="1"/>
  <c r="U1675" i="1"/>
  <c r="T1675" i="1"/>
  <c r="R1675" i="1"/>
  <c r="T1674" i="1"/>
  <c r="R1674" i="1"/>
  <c r="T1673" i="1"/>
  <c r="R1673" i="1"/>
  <c r="U1673" i="1" s="1"/>
  <c r="T1672" i="1"/>
  <c r="R1672" i="1"/>
  <c r="U1672" i="1" s="1"/>
  <c r="U1671" i="1"/>
  <c r="T1671" i="1"/>
  <c r="R1671" i="1"/>
  <c r="U1670" i="1"/>
  <c r="T1670" i="1"/>
  <c r="R1670" i="1"/>
  <c r="T1669" i="1"/>
  <c r="R1669" i="1"/>
  <c r="U1669" i="1" s="1"/>
  <c r="T1668" i="1"/>
  <c r="R1668" i="1"/>
  <c r="U1668" i="1" s="1"/>
  <c r="U1667" i="1"/>
  <c r="T1667" i="1"/>
  <c r="R1667" i="1"/>
  <c r="T1666" i="1"/>
  <c r="R1666" i="1"/>
  <c r="T1665" i="1"/>
  <c r="R1665" i="1"/>
  <c r="U1665" i="1" s="1"/>
  <c r="T1664" i="1"/>
  <c r="R1664" i="1"/>
  <c r="U1664" i="1" s="1"/>
  <c r="U1663" i="1"/>
  <c r="T1663" i="1"/>
  <c r="R1663" i="1"/>
  <c r="U1662" i="1"/>
  <c r="T1662" i="1"/>
  <c r="R1662" i="1"/>
  <c r="T1661" i="1"/>
  <c r="R1661" i="1"/>
  <c r="U1661" i="1" s="1"/>
  <c r="T1660" i="1"/>
  <c r="R1660" i="1"/>
  <c r="U1660" i="1" s="1"/>
  <c r="U1659" i="1"/>
  <c r="T1659" i="1"/>
  <c r="R1659" i="1"/>
  <c r="T1658" i="1"/>
  <c r="R1658" i="1"/>
  <c r="T1657" i="1"/>
  <c r="R1657" i="1"/>
  <c r="U1657" i="1" s="1"/>
  <c r="T1656" i="1"/>
  <c r="R1656" i="1"/>
  <c r="U1656" i="1" s="1"/>
  <c r="U1655" i="1"/>
  <c r="T1655" i="1"/>
  <c r="R1655" i="1"/>
  <c r="U1654" i="1"/>
  <c r="T1654" i="1"/>
  <c r="R1654" i="1"/>
  <c r="T1653" i="1"/>
  <c r="R1653" i="1"/>
  <c r="U1653" i="1" s="1"/>
  <c r="T1652" i="1"/>
  <c r="R1652" i="1"/>
  <c r="U1652" i="1" s="1"/>
  <c r="U1651" i="1"/>
  <c r="T1651" i="1"/>
  <c r="R1651" i="1"/>
  <c r="T1650" i="1"/>
  <c r="R1650" i="1"/>
  <c r="T1649" i="1"/>
  <c r="R1649" i="1"/>
  <c r="U1649" i="1" s="1"/>
  <c r="T1648" i="1"/>
  <c r="R1648" i="1"/>
  <c r="U1648" i="1" s="1"/>
  <c r="U1647" i="1"/>
  <c r="T1647" i="1"/>
  <c r="R1647" i="1"/>
  <c r="U1646" i="1"/>
  <c r="T1646" i="1"/>
  <c r="R1646" i="1"/>
  <c r="T1645" i="1"/>
  <c r="R1645" i="1"/>
  <c r="U1645" i="1" s="1"/>
  <c r="T1644" i="1"/>
  <c r="R1644" i="1"/>
  <c r="U1644" i="1" s="1"/>
  <c r="U1643" i="1"/>
  <c r="T1643" i="1"/>
  <c r="R1643" i="1"/>
  <c r="T1642" i="1"/>
  <c r="R1642" i="1"/>
  <c r="T1641" i="1"/>
  <c r="R1641" i="1"/>
  <c r="U1641" i="1" s="1"/>
  <c r="T1640" i="1"/>
  <c r="R1640" i="1"/>
  <c r="U1640" i="1" s="1"/>
  <c r="U1639" i="1"/>
  <c r="T1639" i="1"/>
  <c r="R1639" i="1"/>
  <c r="U1638" i="1"/>
  <c r="T1638" i="1"/>
  <c r="R1638" i="1"/>
  <c r="T1637" i="1"/>
  <c r="R1637" i="1"/>
  <c r="U1637" i="1" s="1"/>
  <c r="T1636" i="1"/>
  <c r="R1636" i="1"/>
  <c r="U1636" i="1" s="1"/>
  <c r="U1635" i="1"/>
  <c r="T1635" i="1"/>
  <c r="R1635" i="1"/>
  <c r="T1634" i="1"/>
  <c r="R1634" i="1"/>
  <c r="T1633" i="1"/>
  <c r="R1633" i="1"/>
  <c r="U1633" i="1" s="1"/>
  <c r="T1632" i="1"/>
  <c r="R1632" i="1"/>
  <c r="U1632" i="1" s="1"/>
  <c r="U1631" i="1"/>
  <c r="T1631" i="1"/>
  <c r="R1631" i="1"/>
  <c r="U1630" i="1"/>
  <c r="T1630" i="1"/>
  <c r="R1630" i="1"/>
  <c r="T1629" i="1"/>
  <c r="R1629" i="1"/>
  <c r="U1629" i="1" s="1"/>
  <c r="T1628" i="1"/>
  <c r="R1628" i="1"/>
  <c r="U1628" i="1" s="1"/>
  <c r="U1627" i="1"/>
  <c r="T1627" i="1"/>
  <c r="R1627" i="1"/>
  <c r="T1626" i="1"/>
  <c r="R1626" i="1"/>
  <c r="T1625" i="1"/>
  <c r="R1625" i="1"/>
  <c r="U1625" i="1" s="1"/>
  <c r="T1624" i="1"/>
  <c r="R1624" i="1"/>
  <c r="U1624" i="1" s="1"/>
  <c r="U1623" i="1"/>
  <c r="T1623" i="1"/>
  <c r="R1623" i="1"/>
  <c r="U1622" i="1"/>
  <c r="T1622" i="1"/>
  <c r="R1622" i="1"/>
  <c r="T1621" i="1"/>
  <c r="R1621" i="1"/>
  <c r="U1621" i="1" s="1"/>
  <c r="T1620" i="1"/>
  <c r="R1620" i="1"/>
  <c r="U1620" i="1" s="1"/>
  <c r="U1619" i="1"/>
  <c r="T1619" i="1"/>
  <c r="R1619" i="1"/>
  <c r="T1618" i="1"/>
  <c r="R1618" i="1"/>
  <c r="T1617" i="1"/>
  <c r="R1617" i="1"/>
  <c r="U1617" i="1" s="1"/>
  <c r="T1616" i="1"/>
  <c r="R1616" i="1"/>
  <c r="U1616" i="1" s="1"/>
  <c r="U1615" i="1"/>
  <c r="T1615" i="1"/>
  <c r="R1615" i="1"/>
  <c r="U1614" i="1"/>
  <c r="T1614" i="1"/>
  <c r="R1614" i="1"/>
  <c r="T1613" i="1"/>
  <c r="R1613" i="1"/>
  <c r="U1613" i="1" s="1"/>
  <c r="T1612" i="1"/>
  <c r="R1612" i="1"/>
  <c r="U1612" i="1" s="1"/>
  <c r="U1611" i="1"/>
  <c r="T1611" i="1"/>
  <c r="R1611" i="1"/>
  <c r="T1610" i="1"/>
  <c r="R1610" i="1"/>
  <c r="T1609" i="1"/>
  <c r="R1609" i="1"/>
  <c r="U1609" i="1" s="1"/>
  <c r="T1608" i="1"/>
  <c r="R1608" i="1"/>
  <c r="U1608" i="1" s="1"/>
  <c r="U1607" i="1"/>
  <c r="T1607" i="1"/>
  <c r="R1607" i="1"/>
  <c r="U1606" i="1"/>
  <c r="T1606" i="1"/>
  <c r="R1606" i="1"/>
  <c r="T1605" i="1"/>
  <c r="R1605" i="1"/>
  <c r="U1605" i="1" s="1"/>
  <c r="T1604" i="1"/>
  <c r="R1604" i="1"/>
  <c r="U1604" i="1" s="1"/>
  <c r="U1603" i="1"/>
  <c r="T1603" i="1"/>
  <c r="R1603" i="1"/>
  <c r="T1602" i="1"/>
  <c r="R1602" i="1"/>
  <c r="T1601" i="1"/>
  <c r="R1601" i="1"/>
  <c r="U1601" i="1" s="1"/>
  <c r="T1600" i="1"/>
  <c r="R1600" i="1"/>
  <c r="U1600" i="1" s="1"/>
  <c r="U1599" i="1"/>
  <c r="T1599" i="1"/>
  <c r="R1599" i="1"/>
  <c r="U1598" i="1"/>
  <c r="T1598" i="1"/>
  <c r="R1598" i="1"/>
  <c r="T1597" i="1"/>
  <c r="R1597" i="1"/>
  <c r="U1597" i="1" s="1"/>
  <c r="T1596" i="1"/>
  <c r="R1596" i="1"/>
  <c r="U1596" i="1" s="1"/>
  <c r="U1595" i="1"/>
  <c r="T1595" i="1"/>
  <c r="R1595" i="1"/>
  <c r="T1594" i="1"/>
  <c r="R1594" i="1"/>
  <c r="T1593" i="1"/>
  <c r="R1593" i="1"/>
  <c r="U1593" i="1" s="1"/>
  <c r="T1592" i="1"/>
  <c r="R1592" i="1"/>
  <c r="U1592" i="1" s="1"/>
  <c r="U1591" i="1"/>
  <c r="T1591" i="1"/>
  <c r="R1591" i="1"/>
  <c r="U1590" i="1"/>
  <c r="T1590" i="1"/>
  <c r="R1590" i="1"/>
  <c r="T1589" i="1"/>
  <c r="R1589" i="1"/>
  <c r="U1589" i="1" s="1"/>
  <c r="T1588" i="1"/>
  <c r="R1588" i="1"/>
  <c r="U1588" i="1" s="1"/>
  <c r="U1587" i="1"/>
  <c r="T1587" i="1"/>
  <c r="R1587" i="1"/>
  <c r="T1586" i="1"/>
  <c r="R1586" i="1"/>
  <c r="T1585" i="1"/>
  <c r="R1585" i="1"/>
  <c r="U1585" i="1" s="1"/>
  <c r="T1584" i="1"/>
  <c r="R1584" i="1"/>
  <c r="U1584" i="1" s="1"/>
  <c r="U1583" i="1"/>
  <c r="T1583" i="1"/>
  <c r="R1583" i="1"/>
  <c r="U1582" i="1"/>
  <c r="T1582" i="1"/>
  <c r="R1582" i="1"/>
  <c r="T1581" i="1"/>
  <c r="R1581" i="1"/>
  <c r="U1581" i="1" s="1"/>
  <c r="T1580" i="1"/>
  <c r="R1580" i="1"/>
  <c r="U1580" i="1" s="1"/>
  <c r="U1579" i="1"/>
  <c r="T1579" i="1"/>
  <c r="R1579" i="1"/>
  <c r="T1578" i="1"/>
  <c r="R1578" i="1"/>
  <c r="T1577" i="1"/>
  <c r="R1577" i="1"/>
  <c r="U1577" i="1" s="1"/>
  <c r="T1576" i="1"/>
  <c r="R1576" i="1"/>
  <c r="U1576" i="1" s="1"/>
  <c r="U1575" i="1"/>
  <c r="T1575" i="1"/>
  <c r="R1575" i="1"/>
  <c r="U1574" i="1"/>
  <c r="T1574" i="1"/>
  <c r="R1574" i="1"/>
  <c r="T1573" i="1"/>
  <c r="R1573" i="1"/>
  <c r="U1573" i="1" s="1"/>
  <c r="T1572" i="1"/>
  <c r="R1572" i="1"/>
  <c r="U1572" i="1" s="1"/>
  <c r="U1571" i="1"/>
  <c r="T1571" i="1"/>
  <c r="R1571" i="1"/>
  <c r="T1570" i="1"/>
  <c r="R1570" i="1"/>
  <c r="T1569" i="1"/>
  <c r="R1569" i="1"/>
  <c r="U1569" i="1" s="1"/>
  <c r="T1568" i="1"/>
  <c r="R1568" i="1"/>
  <c r="U1568" i="1" s="1"/>
  <c r="U1567" i="1"/>
  <c r="T1567" i="1"/>
  <c r="R1567" i="1"/>
  <c r="U1566" i="1"/>
  <c r="T1566" i="1"/>
  <c r="R1566" i="1"/>
  <c r="T1565" i="1"/>
  <c r="R1565" i="1"/>
  <c r="U1565" i="1" s="1"/>
  <c r="T1564" i="1"/>
  <c r="R1564" i="1"/>
  <c r="U1564" i="1" s="1"/>
  <c r="U1563" i="1"/>
  <c r="T1563" i="1"/>
  <c r="R1563" i="1"/>
  <c r="T1562" i="1"/>
  <c r="R1562" i="1"/>
  <c r="T1561" i="1"/>
  <c r="R1561" i="1"/>
  <c r="U1561" i="1" s="1"/>
  <c r="T1560" i="1"/>
  <c r="R1560" i="1"/>
  <c r="U1560" i="1" s="1"/>
  <c r="U1559" i="1"/>
  <c r="T1559" i="1"/>
  <c r="R1559" i="1"/>
  <c r="U1558" i="1"/>
  <c r="T1558" i="1"/>
  <c r="R1558" i="1"/>
  <c r="T1557" i="1"/>
  <c r="R1557" i="1"/>
  <c r="U1557" i="1" s="1"/>
  <c r="T1556" i="1"/>
  <c r="R1556" i="1"/>
  <c r="U1556" i="1" s="1"/>
  <c r="U1555" i="1"/>
  <c r="T1555" i="1"/>
  <c r="R1555" i="1"/>
  <c r="U1554" i="1"/>
  <c r="T1554" i="1"/>
  <c r="R1554" i="1"/>
  <c r="T1553" i="1"/>
  <c r="R1553" i="1"/>
  <c r="U1553" i="1" s="1"/>
  <c r="T1552" i="1"/>
  <c r="R1552" i="1"/>
  <c r="U1552" i="1" s="1"/>
  <c r="U1551" i="1"/>
  <c r="T1551" i="1"/>
  <c r="R1551" i="1"/>
  <c r="U1550" i="1"/>
  <c r="T1550" i="1"/>
  <c r="R1550" i="1"/>
  <c r="T1549" i="1"/>
  <c r="R1549" i="1"/>
  <c r="U1549" i="1" s="1"/>
  <c r="T1548" i="1"/>
  <c r="R1548" i="1"/>
  <c r="U1548" i="1" s="1"/>
  <c r="U1547" i="1"/>
  <c r="T1547" i="1"/>
  <c r="R1547" i="1"/>
  <c r="U1546" i="1"/>
  <c r="T1546" i="1"/>
  <c r="R1546" i="1"/>
  <c r="T1545" i="1"/>
  <c r="R1545" i="1"/>
  <c r="U1545" i="1" s="1"/>
  <c r="T1544" i="1"/>
  <c r="R1544" i="1"/>
  <c r="U1544" i="1" s="1"/>
  <c r="U1543" i="1"/>
  <c r="T1543" i="1"/>
  <c r="R1543" i="1"/>
  <c r="U1542" i="1"/>
  <c r="T1542" i="1"/>
  <c r="R1542" i="1"/>
  <c r="T1541" i="1"/>
  <c r="R1541" i="1"/>
  <c r="U1541" i="1" s="1"/>
  <c r="T1540" i="1"/>
  <c r="R1540" i="1"/>
  <c r="U1540" i="1" s="1"/>
  <c r="U1539" i="1"/>
  <c r="T1539" i="1"/>
  <c r="R1539" i="1"/>
  <c r="U1538" i="1"/>
  <c r="T1538" i="1"/>
  <c r="R1538" i="1"/>
  <c r="T1537" i="1"/>
  <c r="R1537" i="1"/>
  <c r="U1537" i="1" s="1"/>
  <c r="T1536" i="1"/>
  <c r="R1536" i="1"/>
  <c r="U1536" i="1" s="1"/>
  <c r="U1535" i="1"/>
  <c r="T1535" i="1"/>
  <c r="R1535" i="1"/>
  <c r="U1534" i="1"/>
  <c r="T1534" i="1"/>
  <c r="R1534" i="1"/>
  <c r="T1533" i="1"/>
  <c r="R1533" i="1"/>
  <c r="U1533" i="1" s="1"/>
  <c r="T1532" i="1"/>
  <c r="R1532" i="1"/>
  <c r="U1532" i="1" s="1"/>
  <c r="U1531" i="1"/>
  <c r="T1531" i="1"/>
  <c r="R1531" i="1"/>
  <c r="U1530" i="1"/>
  <c r="T1530" i="1"/>
  <c r="R1530" i="1"/>
  <c r="T1529" i="1"/>
  <c r="R1529" i="1"/>
  <c r="U1529" i="1" s="1"/>
  <c r="T1528" i="1"/>
  <c r="R1528" i="1"/>
  <c r="U1528" i="1" s="1"/>
  <c r="U1527" i="1"/>
  <c r="T1527" i="1"/>
  <c r="R1527" i="1"/>
  <c r="U1526" i="1"/>
  <c r="T1526" i="1"/>
  <c r="R1526" i="1"/>
  <c r="T1525" i="1"/>
  <c r="R1525" i="1"/>
  <c r="U1525" i="1" s="1"/>
  <c r="T1524" i="1"/>
  <c r="R1524" i="1"/>
  <c r="U1524" i="1" s="1"/>
  <c r="U1523" i="1"/>
  <c r="T1523" i="1"/>
  <c r="R1523" i="1"/>
  <c r="U1522" i="1"/>
  <c r="T1522" i="1"/>
  <c r="R1522" i="1"/>
  <c r="T1521" i="1"/>
  <c r="R1521" i="1"/>
  <c r="U1521" i="1" s="1"/>
  <c r="T1520" i="1"/>
  <c r="R1520" i="1"/>
  <c r="U1520" i="1" s="1"/>
  <c r="U1519" i="1"/>
  <c r="T1519" i="1"/>
  <c r="R1519" i="1"/>
  <c r="U1518" i="1"/>
  <c r="T1518" i="1"/>
  <c r="R1518" i="1"/>
  <c r="T1517" i="1"/>
  <c r="R1517" i="1"/>
  <c r="U1517" i="1" s="1"/>
  <c r="T1516" i="1"/>
  <c r="R1516" i="1"/>
  <c r="U1516" i="1" s="1"/>
  <c r="U1515" i="1"/>
  <c r="T1515" i="1"/>
  <c r="R1515" i="1"/>
  <c r="U1514" i="1"/>
  <c r="T1514" i="1"/>
  <c r="R1514" i="1"/>
  <c r="T1513" i="1"/>
  <c r="R1513" i="1"/>
  <c r="U1513" i="1" s="1"/>
  <c r="T1512" i="1"/>
  <c r="R1512" i="1"/>
  <c r="U1512" i="1" s="1"/>
  <c r="U1511" i="1"/>
  <c r="T1511" i="1"/>
  <c r="R1511" i="1"/>
  <c r="U1510" i="1"/>
  <c r="T1510" i="1"/>
  <c r="R1510" i="1"/>
  <c r="T1509" i="1"/>
  <c r="R1509" i="1"/>
  <c r="U1509" i="1" s="1"/>
  <c r="T1508" i="1"/>
  <c r="R1508" i="1"/>
  <c r="U1508" i="1" s="1"/>
  <c r="U1507" i="1"/>
  <c r="T1507" i="1"/>
  <c r="R1507" i="1"/>
  <c r="U1506" i="1"/>
  <c r="T1506" i="1"/>
  <c r="R1506" i="1"/>
  <c r="T1505" i="1"/>
  <c r="R1505" i="1"/>
  <c r="U1505" i="1" s="1"/>
  <c r="T1504" i="1"/>
  <c r="R1504" i="1"/>
  <c r="U1504" i="1" s="1"/>
  <c r="U1503" i="1"/>
  <c r="T1503" i="1"/>
  <c r="R1503" i="1"/>
  <c r="U1502" i="1"/>
  <c r="T1502" i="1"/>
  <c r="R1502" i="1"/>
  <c r="T1501" i="1"/>
  <c r="R1501" i="1"/>
  <c r="U1501" i="1" s="1"/>
  <c r="T1500" i="1"/>
  <c r="R1500" i="1"/>
  <c r="U1500" i="1" s="1"/>
  <c r="U1499" i="1"/>
  <c r="T1499" i="1"/>
  <c r="R1499" i="1"/>
  <c r="U1498" i="1"/>
  <c r="T1498" i="1"/>
  <c r="R1498" i="1"/>
  <c r="T1497" i="1"/>
  <c r="R1497" i="1"/>
  <c r="U1497" i="1" s="1"/>
  <c r="T1496" i="1"/>
  <c r="R1496" i="1"/>
  <c r="U1496" i="1" s="1"/>
  <c r="U1495" i="1"/>
  <c r="T1495" i="1"/>
  <c r="R1495" i="1"/>
  <c r="U1494" i="1"/>
  <c r="T1494" i="1"/>
  <c r="R1494" i="1"/>
  <c r="T1493" i="1"/>
  <c r="R1493" i="1"/>
  <c r="U1493" i="1" s="1"/>
  <c r="T1492" i="1"/>
  <c r="R1492" i="1"/>
  <c r="U1492" i="1" s="1"/>
  <c r="U1491" i="1"/>
  <c r="T1491" i="1"/>
  <c r="R1491" i="1"/>
  <c r="U1490" i="1"/>
  <c r="T1490" i="1"/>
  <c r="R1490" i="1"/>
  <c r="T1489" i="1"/>
  <c r="R1489" i="1"/>
  <c r="U1489" i="1" s="1"/>
  <c r="T1488" i="1"/>
  <c r="R1488" i="1"/>
  <c r="U1488" i="1" s="1"/>
  <c r="U1487" i="1"/>
  <c r="T1487" i="1"/>
  <c r="R1487" i="1"/>
  <c r="U1486" i="1"/>
  <c r="T1486" i="1"/>
  <c r="R1486" i="1"/>
  <c r="T1485" i="1"/>
  <c r="R1485" i="1"/>
  <c r="U1485" i="1" s="1"/>
  <c r="T1484" i="1"/>
  <c r="R1484" i="1"/>
  <c r="U1484" i="1" s="1"/>
  <c r="U1483" i="1"/>
  <c r="T1483" i="1"/>
  <c r="R1483" i="1"/>
  <c r="U1482" i="1"/>
  <c r="T1482" i="1"/>
  <c r="R1482" i="1"/>
  <c r="T1481" i="1"/>
  <c r="R1481" i="1"/>
  <c r="U1481" i="1" s="1"/>
  <c r="T1480" i="1"/>
  <c r="R1480" i="1"/>
  <c r="U1480" i="1" s="1"/>
  <c r="U1479" i="1"/>
  <c r="T1479" i="1"/>
  <c r="R1479" i="1"/>
  <c r="U1478" i="1"/>
  <c r="T1478" i="1"/>
  <c r="R1478" i="1"/>
  <c r="T1477" i="1"/>
  <c r="R1477" i="1"/>
  <c r="U1477" i="1" s="1"/>
  <c r="T1476" i="1"/>
  <c r="R1476" i="1"/>
  <c r="U1476" i="1" s="1"/>
  <c r="U1475" i="1"/>
  <c r="T1475" i="1"/>
  <c r="R1475" i="1"/>
  <c r="U1474" i="1"/>
  <c r="T1474" i="1"/>
  <c r="R1474" i="1"/>
  <c r="T1473" i="1"/>
  <c r="R1473" i="1"/>
  <c r="U1473" i="1" s="1"/>
  <c r="T1472" i="1"/>
  <c r="R1472" i="1"/>
  <c r="U1472" i="1" s="1"/>
  <c r="U1471" i="1"/>
  <c r="T1471" i="1"/>
  <c r="R1471" i="1"/>
  <c r="U1470" i="1"/>
  <c r="T1470" i="1"/>
  <c r="R1470" i="1"/>
  <c r="T1469" i="1"/>
  <c r="R1469" i="1"/>
  <c r="U1469" i="1" s="1"/>
  <c r="T1468" i="1"/>
  <c r="R1468" i="1"/>
  <c r="U1468" i="1" s="1"/>
  <c r="U1467" i="1"/>
  <c r="T1467" i="1"/>
  <c r="R1467" i="1"/>
  <c r="U1466" i="1"/>
  <c r="T1466" i="1"/>
  <c r="R1466" i="1"/>
  <c r="T1465" i="1"/>
  <c r="R1465" i="1"/>
  <c r="U1465" i="1" s="1"/>
  <c r="T1464" i="1"/>
  <c r="R1464" i="1"/>
  <c r="U1464" i="1" s="1"/>
  <c r="U1463" i="1"/>
  <c r="T1463" i="1"/>
  <c r="R1463" i="1"/>
  <c r="U1462" i="1"/>
  <c r="T1462" i="1"/>
  <c r="R1462" i="1"/>
  <c r="T1461" i="1"/>
  <c r="R1461" i="1"/>
  <c r="U1461" i="1" s="1"/>
  <c r="T1460" i="1"/>
  <c r="R1460" i="1"/>
  <c r="U1460" i="1" s="1"/>
  <c r="U1459" i="1"/>
  <c r="T1459" i="1"/>
  <c r="R1459" i="1"/>
  <c r="U1458" i="1"/>
  <c r="T1458" i="1"/>
  <c r="R1458" i="1"/>
  <c r="T1457" i="1"/>
  <c r="R1457" i="1"/>
  <c r="U1457" i="1" s="1"/>
  <c r="T1456" i="1"/>
  <c r="R1456" i="1"/>
  <c r="U1456" i="1" s="1"/>
  <c r="U1455" i="1"/>
  <c r="T1455" i="1"/>
  <c r="R1455" i="1"/>
  <c r="U1454" i="1"/>
  <c r="T1454" i="1"/>
  <c r="R1454" i="1"/>
  <c r="T1453" i="1"/>
  <c r="R1453" i="1"/>
  <c r="U1453" i="1" s="1"/>
  <c r="T1452" i="1"/>
  <c r="R1452" i="1"/>
  <c r="U1452" i="1" s="1"/>
  <c r="U1451" i="1"/>
  <c r="T1451" i="1"/>
  <c r="R1451" i="1"/>
  <c r="U1450" i="1"/>
  <c r="T1450" i="1"/>
  <c r="R1450" i="1"/>
  <c r="T1449" i="1"/>
  <c r="R1449" i="1"/>
  <c r="U1449" i="1" s="1"/>
  <c r="T1448" i="1"/>
  <c r="R1448" i="1"/>
  <c r="U1448" i="1" s="1"/>
  <c r="U1447" i="1"/>
  <c r="T1447" i="1"/>
  <c r="R1447" i="1"/>
  <c r="U1446" i="1"/>
  <c r="T1446" i="1"/>
  <c r="R1446" i="1"/>
  <c r="T1445" i="1"/>
  <c r="R1445" i="1"/>
  <c r="U1445" i="1" s="1"/>
  <c r="T1444" i="1"/>
  <c r="R1444" i="1"/>
  <c r="U1444" i="1" s="1"/>
  <c r="U1443" i="1"/>
  <c r="T1443" i="1"/>
  <c r="R1443" i="1"/>
  <c r="U1442" i="1"/>
  <c r="T1442" i="1"/>
  <c r="R1442" i="1"/>
  <c r="T1441" i="1"/>
  <c r="R1441" i="1"/>
  <c r="U1441" i="1" s="1"/>
  <c r="T1440" i="1"/>
  <c r="R1440" i="1"/>
  <c r="U1440" i="1" s="1"/>
  <c r="U1439" i="1"/>
  <c r="T1439" i="1"/>
  <c r="R1439" i="1"/>
  <c r="U1438" i="1"/>
  <c r="T1438" i="1"/>
  <c r="R1438" i="1"/>
  <c r="T1437" i="1"/>
  <c r="R1437" i="1"/>
  <c r="U1437" i="1" s="1"/>
  <c r="T1436" i="1"/>
  <c r="R1436" i="1"/>
  <c r="U1436" i="1" s="1"/>
  <c r="U1435" i="1"/>
  <c r="T1435" i="1"/>
  <c r="R1435" i="1"/>
  <c r="U1434" i="1"/>
  <c r="T1434" i="1"/>
  <c r="R1434" i="1"/>
  <c r="T1433" i="1"/>
  <c r="R1433" i="1"/>
  <c r="U1433" i="1" s="1"/>
  <c r="T1432" i="1"/>
  <c r="R1432" i="1"/>
  <c r="U1432" i="1" s="1"/>
  <c r="U1431" i="1"/>
  <c r="T1431" i="1"/>
  <c r="R1431" i="1"/>
  <c r="U1430" i="1"/>
  <c r="T1430" i="1"/>
  <c r="R1430" i="1"/>
  <c r="T1429" i="1"/>
  <c r="R1429" i="1"/>
  <c r="U1429" i="1" s="1"/>
  <c r="T1428" i="1"/>
  <c r="R1428" i="1"/>
  <c r="U1428" i="1" s="1"/>
  <c r="U1427" i="1"/>
  <c r="T1427" i="1"/>
  <c r="R1427" i="1"/>
  <c r="U1426" i="1"/>
  <c r="T1426" i="1"/>
  <c r="R1426" i="1"/>
  <c r="T1425" i="1"/>
  <c r="R1425" i="1"/>
  <c r="U1425" i="1" s="1"/>
  <c r="T1424" i="1"/>
  <c r="R1424" i="1"/>
  <c r="U1424" i="1" s="1"/>
  <c r="U1423" i="1"/>
  <c r="T1423" i="1"/>
  <c r="R1423" i="1"/>
  <c r="U1422" i="1"/>
  <c r="T1422" i="1"/>
  <c r="R1422" i="1"/>
  <c r="T1421" i="1"/>
  <c r="R1421" i="1"/>
  <c r="U1421" i="1" s="1"/>
  <c r="T1420" i="1"/>
  <c r="R1420" i="1"/>
  <c r="U1420" i="1" s="1"/>
  <c r="U1419" i="1"/>
  <c r="T1419" i="1"/>
  <c r="R1419" i="1"/>
  <c r="U1418" i="1"/>
  <c r="T1418" i="1"/>
  <c r="R1418" i="1"/>
  <c r="T1417" i="1"/>
  <c r="R1417" i="1"/>
  <c r="U1417" i="1" s="1"/>
  <c r="T1416" i="1"/>
  <c r="R1416" i="1"/>
  <c r="U1416" i="1" s="1"/>
  <c r="U1415" i="1"/>
  <c r="T1415" i="1"/>
  <c r="R1415" i="1"/>
  <c r="U1414" i="1"/>
  <c r="T1414" i="1"/>
  <c r="R1414" i="1"/>
  <c r="T1413" i="1"/>
  <c r="R1413" i="1"/>
  <c r="U1413" i="1" s="1"/>
  <c r="T1412" i="1"/>
  <c r="R1412" i="1"/>
  <c r="U1412" i="1" s="1"/>
  <c r="U1411" i="1"/>
  <c r="T1411" i="1"/>
  <c r="R1411" i="1"/>
  <c r="U1410" i="1"/>
  <c r="T1410" i="1"/>
  <c r="R1410" i="1"/>
  <c r="T1409" i="1"/>
  <c r="R1409" i="1"/>
  <c r="U1409" i="1" s="1"/>
  <c r="T1408" i="1"/>
  <c r="R1408" i="1"/>
  <c r="U1408" i="1" s="1"/>
  <c r="U1407" i="1"/>
  <c r="T1407" i="1"/>
  <c r="R1407" i="1"/>
  <c r="U1406" i="1"/>
  <c r="T1406" i="1"/>
  <c r="R1406" i="1"/>
  <c r="T1405" i="1"/>
  <c r="R1405" i="1"/>
  <c r="U1405" i="1" s="1"/>
  <c r="T1404" i="1"/>
  <c r="R1404" i="1"/>
  <c r="U1404" i="1" s="1"/>
  <c r="U1403" i="1"/>
  <c r="T1403" i="1"/>
  <c r="R1403" i="1"/>
  <c r="U1402" i="1"/>
  <c r="T1402" i="1"/>
  <c r="R1402" i="1"/>
  <c r="U1401" i="1"/>
  <c r="T1401" i="1"/>
  <c r="R1401" i="1"/>
  <c r="U1400" i="1"/>
  <c r="T1400" i="1"/>
  <c r="R1400" i="1"/>
  <c r="U1399" i="1"/>
  <c r="T1399" i="1"/>
  <c r="R1399" i="1"/>
  <c r="U1398" i="1"/>
  <c r="T1398" i="1"/>
  <c r="R1398" i="1"/>
  <c r="U1397" i="1"/>
  <c r="T1397" i="1"/>
  <c r="R1397" i="1"/>
  <c r="U1396" i="1"/>
  <c r="T1396" i="1"/>
  <c r="R1396" i="1"/>
  <c r="U1395" i="1"/>
  <c r="T1395" i="1"/>
  <c r="R1395" i="1"/>
  <c r="U1394" i="1"/>
  <c r="T1394" i="1"/>
  <c r="R1394" i="1"/>
  <c r="U1393" i="1"/>
  <c r="T1393" i="1"/>
  <c r="R1393" i="1"/>
  <c r="U1392" i="1"/>
  <c r="T1392" i="1"/>
  <c r="R1392" i="1"/>
  <c r="U1391" i="1"/>
  <c r="T1391" i="1"/>
  <c r="R1391" i="1"/>
  <c r="U1390" i="1"/>
  <c r="T1390" i="1"/>
  <c r="R1390" i="1"/>
  <c r="U1389" i="1"/>
  <c r="T1389" i="1"/>
  <c r="R1389" i="1"/>
  <c r="U1388" i="1"/>
  <c r="T1388" i="1"/>
  <c r="R1388" i="1"/>
  <c r="U1387" i="1"/>
  <c r="T1387" i="1"/>
  <c r="R1387" i="1"/>
  <c r="U1386" i="1"/>
  <c r="T1386" i="1"/>
  <c r="R1386" i="1"/>
  <c r="U1385" i="1"/>
  <c r="T1385" i="1"/>
  <c r="R1385" i="1"/>
  <c r="U1384" i="1"/>
  <c r="T1384" i="1"/>
  <c r="R1384" i="1"/>
  <c r="U1383" i="1"/>
  <c r="T1383" i="1"/>
  <c r="R1383" i="1"/>
  <c r="U1382" i="1"/>
  <c r="T1382" i="1"/>
  <c r="R1382" i="1"/>
  <c r="U1381" i="1"/>
  <c r="T1381" i="1"/>
  <c r="R1381" i="1"/>
  <c r="U1380" i="1"/>
  <c r="T1380" i="1"/>
  <c r="R1380" i="1"/>
  <c r="U1379" i="1"/>
  <c r="T1379" i="1"/>
  <c r="R1379" i="1"/>
  <c r="U1378" i="1"/>
  <c r="T1378" i="1"/>
  <c r="R1378" i="1"/>
  <c r="U1377" i="1"/>
  <c r="T1377" i="1"/>
  <c r="R1377" i="1"/>
  <c r="U1376" i="1"/>
  <c r="T1376" i="1"/>
  <c r="R1376" i="1"/>
  <c r="U1375" i="1"/>
  <c r="T1375" i="1"/>
  <c r="R1375" i="1"/>
  <c r="U1374" i="1"/>
  <c r="T1374" i="1"/>
  <c r="R1374" i="1"/>
  <c r="U1373" i="1"/>
  <c r="T1373" i="1"/>
  <c r="R1373" i="1"/>
  <c r="U1372" i="1"/>
  <c r="T1372" i="1"/>
  <c r="R1372" i="1"/>
  <c r="U1371" i="1"/>
  <c r="T1371" i="1"/>
  <c r="R1371" i="1"/>
  <c r="U1370" i="1"/>
  <c r="T1370" i="1"/>
  <c r="R1370" i="1"/>
  <c r="U1369" i="1"/>
  <c r="T1369" i="1"/>
  <c r="R1369" i="1"/>
  <c r="U1368" i="1"/>
  <c r="T1368" i="1"/>
  <c r="R1368" i="1"/>
  <c r="U1367" i="1"/>
  <c r="T1367" i="1"/>
  <c r="R1367" i="1"/>
  <c r="U1366" i="1"/>
  <c r="T1366" i="1"/>
  <c r="R1366" i="1"/>
  <c r="U1365" i="1"/>
  <c r="T1365" i="1"/>
  <c r="R1365" i="1"/>
  <c r="U1364" i="1"/>
  <c r="T1364" i="1"/>
  <c r="R1364" i="1"/>
  <c r="U1363" i="1"/>
  <c r="T1363" i="1"/>
  <c r="R1363" i="1"/>
  <c r="U1362" i="1"/>
  <c r="T1362" i="1"/>
  <c r="R1362" i="1"/>
  <c r="U1361" i="1"/>
  <c r="T1361" i="1"/>
  <c r="R1361" i="1"/>
  <c r="U1360" i="1"/>
  <c r="T1360" i="1"/>
  <c r="R1360" i="1"/>
  <c r="U1359" i="1"/>
  <c r="T1359" i="1"/>
  <c r="R1359" i="1"/>
  <c r="U1358" i="1"/>
  <c r="T1358" i="1"/>
  <c r="R1358" i="1"/>
  <c r="U1357" i="1"/>
  <c r="T1357" i="1"/>
  <c r="R1357" i="1"/>
  <c r="U1356" i="1"/>
  <c r="T1356" i="1"/>
  <c r="R1356" i="1"/>
  <c r="U1355" i="1"/>
  <c r="T1355" i="1"/>
  <c r="R1355" i="1"/>
  <c r="U1354" i="1"/>
  <c r="T1354" i="1"/>
  <c r="R1354" i="1"/>
  <c r="U1353" i="1"/>
  <c r="T1353" i="1"/>
  <c r="R1353" i="1"/>
  <c r="U1352" i="1"/>
  <c r="T1352" i="1"/>
  <c r="R1352" i="1"/>
  <c r="U1351" i="1"/>
  <c r="T1351" i="1"/>
  <c r="R1351" i="1"/>
  <c r="U1350" i="1"/>
  <c r="T1350" i="1"/>
  <c r="R1350" i="1"/>
  <c r="U1349" i="1"/>
  <c r="T1349" i="1"/>
  <c r="R1349" i="1"/>
  <c r="U1348" i="1"/>
  <c r="T1348" i="1"/>
  <c r="R1348" i="1"/>
  <c r="U1347" i="1"/>
  <c r="T1347" i="1"/>
  <c r="R1347" i="1"/>
  <c r="U1346" i="1"/>
  <c r="T1346" i="1"/>
  <c r="R1346" i="1"/>
  <c r="U1345" i="1"/>
  <c r="T1345" i="1"/>
  <c r="R1345" i="1"/>
  <c r="U1344" i="1"/>
  <c r="T1344" i="1"/>
  <c r="R1344" i="1"/>
  <c r="U1343" i="1"/>
  <c r="T1343" i="1"/>
  <c r="R1343" i="1"/>
  <c r="U1342" i="1"/>
  <c r="T1342" i="1"/>
  <c r="R1342" i="1"/>
  <c r="U1341" i="1"/>
  <c r="T1341" i="1"/>
  <c r="R1341" i="1"/>
  <c r="U1340" i="1"/>
  <c r="T1340" i="1"/>
  <c r="R1340" i="1"/>
  <c r="U1339" i="1"/>
  <c r="T1339" i="1"/>
  <c r="R1339" i="1"/>
  <c r="U1338" i="1"/>
  <c r="T1338" i="1"/>
  <c r="R1338" i="1"/>
  <c r="U1337" i="1"/>
  <c r="T1337" i="1"/>
  <c r="R1337" i="1"/>
  <c r="U1336" i="1"/>
  <c r="T1336" i="1"/>
  <c r="R1336" i="1"/>
  <c r="U1335" i="1"/>
  <c r="T1335" i="1"/>
  <c r="R1335" i="1"/>
  <c r="U1334" i="1"/>
  <c r="T1334" i="1"/>
  <c r="R1334" i="1"/>
  <c r="U1333" i="1"/>
  <c r="T1333" i="1"/>
  <c r="R1333" i="1"/>
  <c r="U1332" i="1"/>
  <c r="T1332" i="1"/>
  <c r="R1332" i="1"/>
  <c r="U1331" i="1"/>
  <c r="T1331" i="1"/>
  <c r="R1331" i="1"/>
  <c r="U1330" i="1"/>
  <c r="T1330" i="1"/>
  <c r="R1330" i="1"/>
  <c r="U1329" i="1"/>
  <c r="T1329" i="1"/>
  <c r="R1329" i="1"/>
  <c r="U1328" i="1"/>
  <c r="T1328" i="1"/>
  <c r="R1328" i="1"/>
  <c r="U1327" i="1"/>
  <c r="T1327" i="1"/>
  <c r="R1327" i="1"/>
  <c r="U1326" i="1"/>
  <c r="T1326" i="1"/>
  <c r="R1326" i="1"/>
  <c r="U1325" i="1"/>
  <c r="T1325" i="1"/>
  <c r="R1325" i="1"/>
  <c r="U1324" i="1"/>
  <c r="T1324" i="1"/>
  <c r="R1324" i="1"/>
  <c r="U1323" i="1"/>
  <c r="T1323" i="1"/>
  <c r="R1323" i="1"/>
  <c r="U1322" i="1"/>
  <c r="T1322" i="1"/>
  <c r="R1322" i="1"/>
  <c r="U1321" i="1"/>
  <c r="T1321" i="1"/>
  <c r="R1321" i="1"/>
  <c r="U1320" i="1"/>
  <c r="T1320" i="1"/>
  <c r="R1320" i="1"/>
  <c r="U1319" i="1"/>
  <c r="T1319" i="1"/>
  <c r="R1319" i="1"/>
  <c r="U1318" i="1"/>
  <c r="T1318" i="1"/>
  <c r="R1318" i="1"/>
  <c r="U1317" i="1"/>
  <c r="T1317" i="1"/>
  <c r="R1317" i="1"/>
  <c r="U1316" i="1"/>
  <c r="T1316" i="1"/>
  <c r="R1316" i="1"/>
  <c r="U1315" i="1"/>
  <c r="T1315" i="1"/>
  <c r="R1315" i="1"/>
  <c r="U1314" i="1"/>
  <c r="T1314" i="1"/>
  <c r="R1314" i="1"/>
  <c r="U1313" i="1"/>
  <c r="T1313" i="1"/>
  <c r="R1313" i="1"/>
  <c r="U1312" i="1"/>
  <c r="T1312" i="1"/>
  <c r="R1312" i="1"/>
  <c r="U1311" i="1"/>
  <c r="T1311" i="1"/>
  <c r="R1311" i="1"/>
  <c r="U1310" i="1"/>
  <c r="T1310" i="1"/>
  <c r="R1310" i="1"/>
  <c r="U1309" i="1"/>
  <c r="T1309" i="1"/>
  <c r="R1309" i="1"/>
  <c r="U1308" i="1"/>
  <c r="T1308" i="1"/>
  <c r="R1308" i="1"/>
  <c r="U1307" i="1"/>
  <c r="T1307" i="1"/>
  <c r="R1307" i="1"/>
  <c r="U1306" i="1"/>
  <c r="T1306" i="1"/>
  <c r="R1306" i="1"/>
  <c r="U1305" i="1"/>
  <c r="T1305" i="1"/>
  <c r="R1305" i="1"/>
  <c r="U1304" i="1"/>
  <c r="T1304" i="1"/>
  <c r="R1304" i="1"/>
  <c r="U1303" i="1"/>
  <c r="T1303" i="1"/>
  <c r="R1303" i="1"/>
  <c r="U1302" i="1"/>
  <c r="T1302" i="1"/>
  <c r="R1302" i="1"/>
  <c r="U1301" i="1"/>
  <c r="T1301" i="1"/>
  <c r="R1301" i="1"/>
  <c r="U1300" i="1"/>
  <c r="T1300" i="1"/>
  <c r="R1300" i="1"/>
  <c r="U1299" i="1"/>
  <c r="T1299" i="1"/>
  <c r="R1299" i="1"/>
  <c r="U1298" i="1"/>
  <c r="T1298" i="1"/>
  <c r="R1298" i="1"/>
  <c r="U1297" i="1"/>
  <c r="T1297" i="1"/>
  <c r="R1297" i="1"/>
  <c r="U1296" i="1"/>
  <c r="T1296" i="1"/>
  <c r="R1296" i="1"/>
  <c r="U1295" i="1"/>
  <c r="T1295" i="1"/>
  <c r="R1295" i="1"/>
  <c r="U1294" i="1"/>
  <c r="T1294" i="1"/>
  <c r="R1294" i="1"/>
  <c r="U1293" i="1"/>
  <c r="T1293" i="1"/>
  <c r="R1293" i="1"/>
  <c r="U1292" i="1"/>
  <c r="T1292" i="1"/>
  <c r="R1292" i="1"/>
  <c r="U1291" i="1"/>
  <c r="T1291" i="1"/>
  <c r="R1291" i="1"/>
  <c r="U1290" i="1"/>
  <c r="T1290" i="1"/>
  <c r="R1290" i="1"/>
  <c r="U1289" i="1"/>
  <c r="T1289" i="1"/>
  <c r="R1289" i="1"/>
  <c r="U1288" i="1"/>
  <c r="T1288" i="1"/>
  <c r="R1288" i="1"/>
  <c r="U1287" i="1"/>
  <c r="T1287" i="1"/>
  <c r="R1287" i="1"/>
  <c r="U1286" i="1"/>
  <c r="T1286" i="1"/>
  <c r="R1286" i="1"/>
  <c r="U1285" i="1"/>
  <c r="T1285" i="1"/>
  <c r="R1285" i="1"/>
  <c r="U1284" i="1"/>
  <c r="T1284" i="1"/>
  <c r="R1284" i="1"/>
  <c r="U1283" i="1"/>
  <c r="T1283" i="1"/>
  <c r="R1283" i="1"/>
  <c r="U1282" i="1"/>
  <c r="T1282" i="1"/>
  <c r="R1282" i="1"/>
  <c r="U1281" i="1"/>
  <c r="T1281" i="1"/>
  <c r="R1281" i="1"/>
  <c r="U1280" i="1"/>
  <c r="T1280" i="1"/>
  <c r="R1280" i="1"/>
  <c r="U1279" i="1"/>
  <c r="T1279" i="1"/>
  <c r="R1279" i="1"/>
  <c r="U1278" i="1"/>
  <c r="T1278" i="1"/>
  <c r="R1278" i="1"/>
  <c r="U1277" i="1"/>
  <c r="T1277" i="1"/>
  <c r="R1277" i="1"/>
  <c r="U1276" i="1"/>
  <c r="T1276" i="1"/>
  <c r="R1276" i="1"/>
  <c r="U1275" i="1"/>
  <c r="T1275" i="1"/>
  <c r="R1275" i="1"/>
  <c r="U1274" i="1"/>
  <c r="T1274" i="1"/>
  <c r="R1274" i="1"/>
  <c r="U1273" i="1"/>
  <c r="T1273" i="1"/>
  <c r="R1273" i="1"/>
  <c r="U1272" i="1"/>
  <c r="T1272" i="1"/>
  <c r="R1272" i="1"/>
  <c r="U1271" i="1"/>
  <c r="T1271" i="1"/>
  <c r="R1271" i="1"/>
  <c r="U1270" i="1"/>
  <c r="T1270" i="1"/>
  <c r="R1270" i="1"/>
  <c r="U1269" i="1"/>
  <c r="T1269" i="1"/>
  <c r="R1269" i="1"/>
  <c r="U1268" i="1"/>
  <c r="T1268" i="1"/>
  <c r="R1268" i="1"/>
  <c r="U1267" i="1"/>
  <c r="T1267" i="1"/>
  <c r="R1267" i="1"/>
  <c r="U1266" i="1"/>
  <c r="T1266" i="1"/>
  <c r="R1266" i="1"/>
  <c r="U1265" i="1"/>
  <c r="T1265" i="1"/>
  <c r="R1265" i="1"/>
  <c r="U1264" i="1"/>
  <c r="T1264" i="1"/>
  <c r="R1264" i="1"/>
  <c r="U1263" i="1"/>
  <c r="T1263" i="1"/>
  <c r="R1263" i="1"/>
  <c r="U1262" i="1"/>
  <c r="T1262" i="1"/>
  <c r="R1262" i="1"/>
  <c r="U1261" i="1"/>
  <c r="T1261" i="1"/>
  <c r="R1261" i="1"/>
  <c r="U1260" i="1"/>
  <c r="T1260" i="1"/>
  <c r="R1260" i="1"/>
  <c r="U1259" i="1"/>
  <c r="T1259" i="1"/>
  <c r="R1259" i="1"/>
  <c r="U1258" i="1"/>
  <c r="T1258" i="1"/>
  <c r="R1258" i="1"/>
  <c r="U1257" i="1"/>
  <c r="T1257" i="1"/>
  <c r="R1257" i="1"/>
  <c r="U1256" i="1"/>
  <c r="T1256" i="1"/>
  <c r="R1256" i="1"/>
  <c r="U1255" i="1"/>
  <c r="T1255" i="1"/>
  <c r="R1255" i="1"/>
  <c r="U1254" i="1"/>
  <c r="T1254" i="1"/>
  <c r="R1254" i="1"/>
  <c r="U1253" i="1"/>
  <c r="T1253" i="1"/>
  <c r="R1253" i="1"/>
  <c r="U1252" i="1"/>
  <c r="T1252" i="1"/>
  <c r="R1252" i="1"/>
  <c r="U1251" i="1"/>
  <c r="T1251" i="1"/>
  <c r="R1251" i="1"/>
  <c r="U1250" i="1"/>
  <c r="T1250" i="1"/>
  <c r="R1250" i="1"/>
  <c r="U1249" i="1"/>
  <c r="T1249" i="1"/>
  <c r="R1249" i="1"/>
  <c r="U1248" i="1"/>
  <c r="T1248" i="1"/>
  <c r="R1248" i="1"/>
  <c r="U1247" i="1"/>
  <c r="T1247" i="1"/>
  <c r="R1247" i="1"/>
  <c r="U1246" i="1"/>
  <c r="T1246" i="1"/>
  <c r="R1246" i="1"/>
  <c r="U1245" i="1"/>
  <c r="T1245" i="1"/>
  <c r="R1245" i="1"/>
  <c r="U1244" i="1"/>
  <c r="T1244" i="1"/>
  <c r="R1244" i="1"/>
  <c r="U1243" i="1"/>
  <c r="T1243" i="1"/>
  <c r="R1243" i="1"/>
  <c r="U1242" i="1"/>
  <c r="T1242" i="1"/>
  <c r="R1242" i="1"/>
  <c r="U1241" i="1"/>
  <c r="T1241" i="1"/>
  <c r="R1241" i="1"/>
  <c r="U1240" i="1"/>
  <c r="T1240" i="1"/>
  <c r="R1240" i="1"/>
  <c r="U1239" i="1"/>
  <c r="T1239" i="1"/>
  <c r="R1239" i="1"/>
  <c r="U1238" i="1"/>
  <c r="T1238" i="1"/>
  <c r="R1238" i="1"/>
  <c r="U1237" i="1"/>
  <c r="T1237" i="1"/>
  <c r="R1237" i="1"/>
  <c r="U1236" i="1"/>
  <c r="T1236" i="1"/>
  <c r="R1236" i="1"/>
  <c r="U1235" i="1"/>
  <c r="T1235" i="1"/>
  <c r="R1235" i="1"/>
  <c r="U1234" i="1"/>
  <c r="T1234" i="1"/>
  <c r="R1234" i="1"/>
  <c r="U1233" i="1"/>
  <c r="T1233" i="1"/>
  <c r="R1233" i="1"/>
  <c r="U1232" i="1"/>
  <c r="T1232" i="1"/>
  <c r="R1232" i="1"/>
  <c r="U1231" i="1"/>
  <c r="T1231" i="1"/>
  <c r="R1231" i="1"/>
  <c r="U1230" i="1"/>
  <c r="T1230" i="1"/>
  <c r="R1230" i="1"/>
  <c r="U1229" i="1"/>
  <c r="T1229" i="1"/>
  <c r="R1229" i="1"/>
  <c r="U1228" i="1"/>
  <c r="T1228" i="1"/>
  <c r="R1228" i="1"/>
  <c r="U1227" i="1"/>
  <c r="T1227" i="1"/>
  <c r="R1227" i="1"/>
  <c r="U1226" i="1"/>
  <c r="T1226" i="1"/>
  <c r="R1226" i="1"/>
  <c r="U1225" i="1"/>
  <c r="T1225" i="1"/>
  <c r="R1225" i="1"/>
  <c r="U1224" i="1"/>
  <c r="T1224" i="1"/>
  <c r="R1224" i="1"/>
  <c r="U1223" i="1"/>
  <c r="T1223" i="1"/>
  <c r="R1223" i="1"/>
  <c r="U1222" i="1"/>
  <c r="T1222" i="1"/>
  <c r="R1222" i="1"/>
  <c r="U1221" i="1"/>
  <c r="T1221" i="1"/>
  <c r="R1221" i="1"/>
  <c r="U1220" i="1"/>
  <c r="T1220" i="1"/>
  <c r="R1220" i="1"/>
  <c r="U1219" i="1"/>
  <c r="T1219" i="1"/>
  <c r="R1219" i="1"/>
  <c r="U1218" i="1"/>
  <c r="T1218" i="1"/>
  <c r="R1218" i="1"/>
  <c r="U1217" i="1"/>
  <c r="T1217" i="1"/>
  <c r="R1217" i="1"/>
  <c r="U1216" i="1"/>
  <c r="T1216" i="1"/>
  <c r="R1216" i="1"/>
  <c r="U1215" i="1"/>
  <c r="T1215" i="1"/>
  <c r="R1215" i="1"/>
  <c r="U1214" i="1"/>
  <c r="T1214" i="1"/>
  <c r="R1214" i="1"/>
  <c r="U1213" i="1"/>
  <c r="T1213" i="1"/>
  <c r="R1213" i="1"/>
  <c r="U1212" i="1"/>
  <c r="T1212" i="1"/>
  <c r="R1212" i="1"/>
  <c r="U1211" i="1"/>
  <c r="T1211" i="1"/>
  <c r="R1211" i="1"/>
  <c r="U1210" i="1"/>
  <c r="T1210" i="1"/>
  <c r="R1210" i="1"/>
  <c r="U1209" i="1"/>
  <c r="T1209" i="1"/>
  <c r="R1209" i="1"/>
  <c r="U1208" i="1"/>
  <c r="T1208" i="1"/>
  <c r="R1208" i="1"/>
  <c r="U1207" i="1"/>
  <c r="T1207" i="1"/>
  <c r="R1207" i="1"/>
  <c r="U1206" i="1"/>
  <c r="T1206" i="1"/>
  <c r="R1206" i="1"/>
  <c r="U1205" i="1"/>
  <c r="T1205" i="1"/>
  <c r="R1205" i="1"/>
  <c r="U1204" i="1"/>
  <c r="T1204" i="1"/>
  <c r="R1204" i="1"/>
  <c r="U1203" i="1"/>
  <c r="T1203" i="1"/>
  <c r="R1203" i="1"/>
  <c r="U1202" i="1"/>
  <c r="T1202" i="1"/>
  <c r="R1202" i="1"/>
  <c r="U1201" i="1"/>
  <c r="T1201" i="1"/>
  <c r="R1201" i="1"/>
  <c r="U1200" i="1"/>
  <c r="T1200" i="1"/>
  <c r="R1200" i="1"/>
  <c r="U1199" i="1"/>
  <c r="T1199" i="1"/>
  <c r="R1199" i="1"/>
  <c r="U1198" i="1"/>
  <c r="T1198" i="1"/>
  <c r="R1198" i="1"/>
  <c r="U1197" i="1"/>
  <c r="T1197" i="1"/>
  <c r="R1197" i="1"/>
  <c r="U1196" i="1"/>
  <c r="T1196" i="1"/>
  <c r="R1196" i="1"/>
  <c r="U1195" i="1"/>
  <c r="T1195" i="1"/>
  <c r="R1195" i="1"/>
  <c r="U1194" i="1"/>
  <c r="T1194" i="1"/>
  <c r="R1194" i="1"/>
  <c r="U1193" i="1"/>
  <c r="T1193" i="1"/>
  <c r="R1193" i="1"/>
  <c r="U1192" i="1"/>
  <c r="T1192" i="1"/>
  <c r="R1192" i="1"/>
  <c r="U1191" i="1"/>
  <c r="T1191" i="1"/>
  <c r="R1191" i="1"/>
  <c r="U1190" i="1"/>
  <c r="T1190" i="1"/>
  <c r="R1190" i="1"/>
  <c r="U1189" i="1"/>
  <c r="T1189" i="1"/>
  <c r="R1189" i="1"/>
  <c r="U1188" i="1"/>
  <c r="T1188" i="1"/>
  <c r="R1188" i="1"/>
  <c r="U1187" i="1"/>
  <c r="T1187" i="1"/>
  <c r="R1187" i="1"/>
  <c r="U1186" i="1"/>
  <c r="T1186" i="1"/>
  <c r="R1186" i="1"/>
  <c r="U1185" i="1"/>
  <c r="T1185" i="1"/>
  <c r="R1185" i="1"/>
  <c r="U1184" i="1"/>
  <c r="T1184" i="1"/>
  <c r="R1184" i="1"/>
  <c r="U1183" i="1"/>
  <c r="T1183" i="1"/>
  <c r="R1183" i="1"/>
  <c r="U1182" i="1"/>
  <c r="T1182" i="1"/>
  <c r="R1182" i="1"/>
  <c r="U1181" i="1"/>
  <c r="T1181" i="1"/>
  <c r="R1181" i="1"/>
  <c r="U1180" i="1"/>
  <c r="T1180" i="1"/>
  <c r="R1180" i="1"/>
  <c r="U1179" i="1"/>
  <c r="T1179" i="1"/>
  <c r="R1179" i="1"/>
  <c r="U1178" i="1"/>
  <c r="T1178" i="1"/>
  <c r="R1178" i="1"/>
  <c r="U1177" i="1"/>
  <c r="T1177" i="1"/>
  <c r="R1177" i="1"/>
  <c r="U1176" i="1"/>
  <c r="T1176" i="1"/>
  <c r="R1176" i="1"/>
  <c r="U1175" i="1"/>
  <c r="T1175" i="1"/>
  <c r="R1175" i="1"/>
  <c r="U1174" i="1"/>
  <c r="T1174" i="1"/>
  <c r="R1174" i="1"/>
  <c r="U1173" i="1"/>
  <c r="T1173" i="1"/>
  <c r="R1173" i="1"/>
  <c r="U1172" i="1"/>
  <c r="T1172" i="1"/>
  <c r="R1172" i="1"/>
  <c r="U1171" i="1"/>
  <c r="T1171" i="1"/>
  <c r="R1171" i="1"/>
  <c r="U1170" i="1"/>
  <c r="T1170" i="1"/>
  <c r="R1170" i="1"/>
  <c r="U1169" i="1"/>
  <c r="T1169" i="1"/>
  <c r="R1169" i="1"/>
  <c r="U1168" i="1"/>
  <c r="T1168" i="1"/>
  <c r="R1168" i="1"/>
  <c r="U1167" i="1"/>
  <c r="T1167" i="1"/>
  <c r="R1167" i="1"/>
  <c r="U1166" i="1"/>
  <c r="T1166" i="1"/>
  <c r="R1166" i="1"/>
  <c r="U1165" i="1"/>
  <c r="T1165" i="1"/>
  <c r="R1165" i="1"/>
  <c r="U1164" i="1"/>
  <c r="T1164" i="1"/>
  <c r="R1164" i="1"/>
  <c r="U1163" i="1"/>
  <c r="T1163" i="1"/>
  <c r="R1163" i="1"/>
  <c r="U1162" i="1"/>
  <c r="T1162" i="1"/>
  <c r="R1162" i="1"/>
  <c r="U1161" i="1"/>
  <c r="T1161" i="1"/>
  <c r="R1161" i="1"/>
  <c r="U1160" i="1"/>
  <c r="T1160" i="1"/>
  <c r="R1160" i="1"/>
  <c r="U1159" i="1"/>
  <c r="T1159" i="1"/>
  <c r="R1159" i="1"/>
  <c r="U1158" i="1"/>
  <c r="T1158" i="1"/>
  <c r="R1158" i="1"/>
  <c r="U1157" i="1"/>
  <c r="T1157" i="1"/>
  <c r="R1157" i="1"/>
  <c r="U1156" i="1"/>
  <c r="T1156" i="1"/>
  <c r="R1156" i="1"/>
  <c r="U1155" i="1"/>
  <c r="T1155" i="1"/>
  <c r="R1155" i="1"/>
  <c r="U1154" i="1"/>
  <c r="T1154" i="1"/>
  <c r="R1154" i="1"/>
  <c r="U1153" i="1"/>
  <c r="T1153" i="1"/>
  <c r="R1153" i="1"/>
  <c r="U1152" i="1"/>
  <c r="T1152" i="1"/>
  <c r="R1152" i="1"/>
  <c r="U1151" i="1"/>
  <c r="T1151" i="1"/>
  <c r="R1151" i="1"/>
  <c r="U1150" i="1"/>
  <c r="T1150" i="1"/>
  <c r="R1150" i="1"/>
  <c r="U1149" i="1"/>
  <c r="T1149" i="1"/>
  <c r="R1149" i="1"/>
  <c r="U1148" i="1"/>
  <c r="T1148" i="1"/>
  <c r="R1148" i="1"/>
  <c r="U1147" i="1"/>
  <c r="T1147" i="1"/>
  <c r="R1147" i="1"/>
  <c r="U1146" i="1"/>
  <c r="T1146" i="1"/>
  <c r="R1146" i="1"/>
  <c r="U1145" i="1"/>
  <c r="T1145" i="1"/>
  <c r="R1145" i="1"/>
  <c r="U1144" i="1"/>
  <c r="T1144" i="1"/>
  <c r="R1144" i="1"/>
  <c r="U1143" i="1"/>
  <c r="T1143" i="1"/>
  <c r="R1143" i="1"/>
  <c r="U1142" i="1"/>
  <c r="T1142" i="1"/>
  <c r="R1142" i="1"/>
  <c r="U1141" i="1"/>
  <c r="T1141" i="1"/>
  <c r="R1141" i="1"/>
  <c r="U1140" i="1"/>
  <c r="T1140" i="1"/>
  <c r="R1140" i="1"/>
  <c r="U1139" i="1"/>
  <c r="T1139" i="1"/>
  <c r="R1139" i="1"/>
  <c r="U1138" i="1"/>
  <c r="T1138" i="1"/>
  <c r="R1138" i="1"/>
  <c r="U1137" i="1"/>
  <c r="T1137" i="1"/>
  <c r="R1137" i="1"/>
  <c r="U1136" i="1"/>
  <c r="T1136" i="1"/>
  <c r="R1136" i="1"/>
  <c r="U1135" i="1"/>
  <c r="T1135" i="1"/>
  <c r="R1135" i="1"/>
  <c r="U1134" i="1"/>
  <c r="T1134" i="1"/>
  <c r="R1134" i="1"/>
  <c r="U1133" i="1"/>
  <c r="T1133" i="1"/>
  <c r="R1133" i="1"/>
  <c r="U1132" i="1"/>
  <c r="T1132" i="1"/>
  <c r="R1132" i="1"/>
  <c r="U1131" i="1"/>
  <c r="T1131" i="1"/>
  <c r="R1131" i="1"/>
  <c r="U1130" i="1"/>
  <c r="T1130" i="1"/>
  <c r="R1130" i="1"/>
  <c r="U1129" i="1"/>
  <c r="T1129" i="1"/>
  <c r="R1129" i="1"/>
  <c r="U1128" i="1"/>
  <c r="T1128" i="1"/>
  <c r="R1128" i="1"/>
  <c r="U1127" i="1"/>
  <c r="T1127" i="1"/>
  <c r="R1127" i="1"/>
  <c r="U1126" i="1"/>
  <c r="T1126" i="1"/>
  <c r="R1126" i="1"/>
  <c r="U1125" i="1"/>
  <c r="T1125" i="1"/>
  <c r="R1125" i="1"/>
  <c r="U1124" i="1"/>
  <c r="T1124" i="1"/>
  <c r="R1124" i="1"/>
  <c r="U1123" i="1"/>
  <c r="T1123" i="1"/>
  <c r="R1123" i="1"/>
  <c r="U1122" i="1"/>
  <c r="T1122" i="1"/>
  <c r="R1122" i="1"/>
  <c r="U1121" i="1"/>
  <c r="T1121" i="1"/>
  <c r="R1121" i="1"/>
  <c r="U1120" i="1"/>
  <c r="T1120" i="1"/>
  <c r="R1120" i="1"/>
  <c r="U1119" i="1"/>
  <c r="T1119" i="1"/>
  <c r="R1119" i="1"/>
  <c r="U1118" i="1"/>
  <c r="T1118" i="1"/>
  <c r="R1118" i="1"/>
  <c r="U1117" i="1"/>
  <c r="T1117" i="1"/>
  <c r="R1117" i="1"/>
  <c r="U1116" i="1"/>
  <c r="T1116" i="1"/>
  <c r="R1116" i="1"/>
  <c r="U1115" i="1"/>
  <c r="T1115" i="1"/>
  <c r="R1115" i="1"/>
  <c r="U1114" i="1"/>
  <c r="T1114" i="1"/>
  <c r="R1114" i="1"/>
  <c r="U1113" i="1"/>
  <c r="T1113" i="1"/>
  <c r="R1113" i="1"/>
  <c r="U1112" i="1"/>
  <c r="T1112" i="1"/>
  <c r="R1112" i="1"/>
  <c r="U1111" i="1"/>
  <c r="T1111" i="1"/>
  <c r="R1111" i="1"/>
  <c r="U1110" i="1"/>
  <c r="T1110" i="1"/>
  <c r="R1110" i="1"/>
  <c r="U1109" i="1"/>
  <c r="T1109" i="1"/>
  <c r="R1109" i="1"/>
  <c r="U1108" i="1"/>
  <c r="T1108" i="1"/>
  <c r="R1108" i="1"/>
  <c r="U1107" i="1"/>
  <c r="T1107" i="1"/>
  <c r="R1107" i="1"/>
  <c r="U1106" i="1"/>
  <c r="T1106" i="1"/>
  <c r="R1106" i="1"/>
  <c r="U1105" i="1"/>
  <c r="T1105" i="1"/>
  <c r="R1105" i="1"/>
  <c r="U1104" i="1"/>
  <c r="T1104" i="1"/>
  <c r="R1104" i="1"/>
  <c r="U1103" i="1"/>
  <c r="T1103" i="1"/>
  <c r="R1103" i="1"/>
  <c r="U1102" i="1"/>
  <c r="T1102" i="1"/>
  <c r="R1102" i="1"/>
  <c r="U1101" i="1"/>
  <c r="T1101" i="1"/>
  <c r="R1101" i="1"/>
  <c r="U1100" i="1"/>
  <c r="T1100" i="1"/>
  <c r="R1100" i="1"/>
  <c r="U1099" i="1"/>
  <c r="T1099" i="1"/>
  <c r="R1099" i="1"/>
  <c r="U1098" i="1"/>
  <c r="T1098" i="1"/>
  <c r="R1098" i="1"/>
  <c r="U1097" i="1"/>
  <c r="T1097" i="1"/>
  <c r="R1097" i="1"/>
  <c r="U1096" i="1"/>
  <c r="T1096" i="1"/>
  <c r="R1096" i="1"/>
  <c r="U1095" i="1"/>
  <c r="T1095" i="1"/>
  <c r="R1095" i="1"/>
  <c r="U1094" i="1"/>
  <c r="T1094" i="1"/>
  <c r="R1094" i="1"/>
  <c r="U1093" i="1"/>
  <c r="T1093" i="1"/>
  <c r="R1093" i="1"/>
  <c r="U1092" i="1"/>
  <c r="T1092" i="1"/>
  <c r="R1092" i="1"/>
  <c r="U1091" i="1"/>
  <c r="T1091" i="1"/>
  <c r="R1091" i="1"/>
  <c r="U1090" i="1"/>
  <c r="T1090" i="1"/>
  <c r="R1090" i="1"/>
  <c r="U1089" i="1"/>
  <c r="T1089" i="1"/>
  <c r="R1089" i="1"/>
  <c r="U1088" i="1"/>
  <c r="T1088" i="1"/>
  <c r="R1088" i="1"/>
  <c r="U1087" i="1"/>
  <c r="T1087" i="1"/>
  <c r="R1087" i="1"/>
  <c r="U1086" i="1"/>
  <c r="T1086" i="1"/>
  <c r="R1086" i="1"/>
  <c r="U1085" i="1"/>
  <c r="T1085" i="1"/>
  <c r="R1085" i="1"/>
  <c r="U1084" i="1"/>
  <c r="T1084" i="1"/>
  <c r="R1084" i="1"/>
  <c r="U1083" i="1"/>
  <c r="T1083" i="1"/>
  <c r="R1083" i="1"/>
  <c r="U1082" i="1"/>
  <c r="T1082" i="1"/>
  <c r="R1082" i="1"/>
  <c r="U1081" i="1"/>
  <c r="T1081" i="1"/>
  <c r="R1081" i="1"/>
  <c r="U1080" i="1"/>
  <c r="T1080" i="1"/>
  <c r="R1080" i="1"/>
  <c r="U1079" i="1"/>
  <c r="T1079" i="1"/>
  <c r="R1079" i="1"/>
  <c r="U1078" i="1"/>
  <c r="T1078" i="1"/>
  <c r="R1078" i="1"/>
  <c r="U1077" i="1"/>
  <c r="T1077" i="1"/>
  <c r="R1077" i="1"/>
  <c r="U1076" i="1"/>
  <c r="T1076" i="1"/>
  <c r="R1076" i="1"/>
  <c r="U1075" i="1"/>
  <c r="T1075" i="1"/>
  <c r="R1075" i="1"/>
  <c r="U1074" i="1"/>
  <c r="T1074" i="1"/>
  <c r="R1074" i="1"/>
  <c r="U1073" i="1"/>
  <c r="T1073" i="1"/>
  <c r="R1073" i="1"/>
  <c r="U1072" i="1"/>
  <c r="T1072" i="1"/>
  <c r="R1072" i="1"/>
  <c r="U1071" i="1"/>
  <c r="T1071" i="1"/>
  <c r="R1071" i="1"/>
  <c r="U1070" i="1"/>
  <c r="T1070" i="1"/>
  <c r="R1070" i="1"/>
  <c r="U1069" i="1"/>
  <c r="T1069" i="1"/>
  <c r="R1069" i="1"/>
  <c r="U1068" i="1"/>
  <c r="T1068" i="1"/>
  <c r="R1068" i="1"/>
  <c r="U1067" i="1"/>
  <c r="T1067" i="1"/>
  <c r="R1067" i="1"/>
  <c r="U1066" i="1"/>
  <c r="T1066" i="1"/>
  <c r="R1066" i="1"/>
  <c r="U1065" i="1"/>
  <c r="T1065" i="1"/>
  <c r="R1065" i="1"/>
  <c r="U1064" i="1"/>
  <c r="T1064" i="1"/>
  <c r="R1064" i="1"/>
  <c r="U1063" i="1"/>
  <c r="T1063" i="1"/>
  <c r="R1063" i="1"/>
  <c r="U1062" i="1"/>
  <c r="T1062" i="1"/>
  <c r="R1062" i="1"/>
  <c r="U1061" i="1"/>
  <c r="T1061" i="1"/>
  <c r="R1061" i="1"/>
  <c r="U1060" i="1"/>
  <c r="T1060" i="1"/>
  <c r="R1060" i="1"/>
  <c r="U1059" i="1"/>
  <c r="T1059" i="1"/>
  <c r="R1059" i="1"/>
  <c r="U1058" i="1"/>
  <c r="T1058" i="1"/>
  <c r="R1058" i="1"/>
  <c r="U1057" i="1"/>
  <c r="T1057" i="1"/>
  <c r="R1057" i="1"/>
  <c r="U1056" i="1"/>
  <c r="T1056" i="1"/>
  <c r="R1056" i="1"/>
  <c r="U1055" i="1"/>
  <c r="T1055" i="1"/>
  <c r="R1055" i="1"/>
  <c r="U1054" i="1"/>
  <c r="T1054" i="1"/>
  <c r="R1054" i="1"/>
  <c r="U1053" i="1"/>
  <c r="T1053" i="1"/>
  <c r="R1053" i="1"/>
  <c r="U1052" i="1"/>
  <c r="T1052" i="1"/>
  <c r="R1052" i="1"/>
  <c r="U1051" i="1"/>
  <c r="T1051" i="1"/>
  <c r="R1051" i="1"/>
  <c r="U1050" i="1"/>
  <c r="T1050" i="1"/>
  <c r="R1050" i="1"/>
  <c r="U1049" i="1"/>
  <c r="T1049" i="1"/>
  <c r="R1049" i="1"/>
  <c r="U1048" i="1"/>
  <c r="T1048" i="1"/>
  <c r="R1048" i="1"/>
  <c r="U1047" i="1"/>
  <c r="T1047" i="1"/>
  <c r="R1047" i="1"/>
  <c r="U1046" i="1"/>
  <c r="T1046" i="1"/>
  <c r="R1046" i="1"/>
  <c r="U1045" i="1"/>
  <c r="T1045" i="1"/>
  <c r="R1045" i="1"/>
  <c r="U1044" i="1"/>
  <c r="T1044" i="1"/>
  <c r="R1044" i="1"/>
  <c r="U1043" i="1"/>
  <c r="T1043" i="1"/>
  <c r="R1043" i="1"/>
  <c r="U1042" i="1"/>
  <c r="T1042" i="1"/>
  <c r="R1042" i="1"/>
  <c r="U1041" i="1"/>
  <c r="T1041" i="1"/>
  <c r="R1041" i="1"/>
  <c r="U1040" i="1"/>
  <c r="T1040" i="1"/>
  <c r="R1040" i="1"/>
  <c r="U1039" i="1"/>
  <c r="T1039" i="1"/>
  <c r="R1039" i="1"/>
  <c r="U1038" i="1"/>
  <c r="T1038" i="1"/>
  <c r="R1038" i="1"/>
  <c r="U1037" i="1"/>
  <c r="T1037" i="1"/>
  <c r="R1037" i="1"/>
  <c r="U1036" i="1"/>
  <c r="T1036" i="1"/>
  <c r="R1036" i="1"/>
  <c r="U1035" i="1"/>
  <c r="T1035" i="1"/>
  <c r="R1035" i="1"/>
  <c r="U1034" i="1"/>
  <c r="T1034" i="1"/>
  <c r="R1034" i="1"/>
  <c r="U1033" i="1"/>
  <c r="T1033" i="1"/>
  <c r="R1033" i="1"/>
  <c r="U1032" i="1"/>
  <c r="T1032" i="1"/>
  <c r="R1032" i="1"/>
  <c r="U1031" i="1"/>
  <c r="T1031" i="1"/>
  <c r="R1031" i="1"/>
  <c r="U1030" i="1"/>
  <c r="T1030" i="1"/>
  <c r="R1030" i="1"/>
  <c r="U1029" i="1"/>
  <c r="T1029" i="1"/>
  <c r="R1029" i="1"/>
  <c r="U1028" i="1"/>
  <c r="T1028" i="1"/>
  <c r="R1028" i="1"/>
  <c r="U1027" i="1"/>
  <c r="T1027" i="1"/>
  <c r="R1027" i="1"/>
  <c r="U1026" i="1"/>
  <c r="T1026" i="1"/>
  <c r="R1026" i="1"/>
  <c r="U1025" i="1"/>
  <c r="T1025" i="1"/>
  <c r="R1025" i="1"/>
  <c r="U1024" i="1"/>
  <c r="T1024" i="1"/>
  <c r="R1024" i="1"/>
  <c r="U1023" i="1"/>
  <c r="T1023" i="1"/>
  <c r="R1023" i="1"/>
  <c r="U1022" i="1"/>
  <c r="T1022" i="1"/>
  <c r="R1022" i="1"/>
  <c r="U1021" i="1"/>
  <c r="T1021" i="1"/>
  <c r="R1021" i="1"/>
  <c r="U1020" i="1"/>
  <c r="T1020" i="1"/>
  <c r="R1020" i="1"/>
  <c r="U1019" i="1"/>
  <c r="T1019" i="1"/>
  <c r="R1019" i="1"/>
  <c r="U1018" i="1"/>
  <c r="T1018" i="1"/>
  <c r="R1018" i="1"/>
  <c r="U1017" i="1"/>
  <c r="T1017" i="1"/>
  <c r="R1017" i="1"/>
  <c r="U1016" i="1"/>
  <c r="T1016" i="1"/>
  <c r="R1016" i="1"/>
  <c r="U1015" i="1"/>
  <c r="T1015" i="1"/>
  <c r="R1015" i="1"/>
  <c r="U1014" i="1"/>
  <c r="T1014" i="1"/>
  <c r="R1014" i="1"/>
  <c r="U1013" i="1"/>
  <c r="T1013" i="1"/>
  <c r="R1013" i="1"/>
  <c r="U1012" i="1"/>
  <c r="T1012" i="1"/>
  <c r="R1012" i="1"/>
  <c r="U1011" i="1"/>
  <c r="T1011" i="1"/>
  <c r="R1011" i="1"/>
  <c r="U1010" i="1"/>
  <c r="T1010" i="1"/>
  <c r="R1010" i="1"/>
  <c r="U1009" i="1"/>
  <c r="T1009" i="1"/>
  <c r="R1009" i="1"/>
  <c r="U1008" i="1"/>
  <c r="T1008" i="1"/>
  <c r="R1008" i="1"/>
  <c r="U1007" i="1"/>
  <c r="T1007" i="1"/>
  <c r="R1007" i="1"/>
  <c r="U1006" i="1"/>
  <c r="T1006" i="1"/>
  <c r="R1006" i="1"/>
  <c r="U1005" i="1"/>
  <c r="T1005" i="1"/>
  <c r="R1005" i="1"/>
  <c r="U1004" i="1"/>
  <c r="T1004" i="1"/>
  <c r="R1004" i="1"/>
  <c r="U1003" i="1"/>
  <c r="T1003" i="1"/>
  <c r="R1003" i="1"/>
  <c r="U1002" i="1"/>
  <c r="T1002" i="1"/>
  <c r="R1002" i="1"/>
  <c r="U1001" i="1"/>
  <c r="T1001" i="1"/>
  <c r="R1001" i="1"/>
  <c r="U1000" i="1"/>
  <c r="T1000" i="1"/>
  <c r="R1000" i="1"/>
  <c r="U999" i="1"/>
  <c r="T999" i="1"/>
  <c r="R999" i="1"/>
  <c r="U998" i="1"/>
  <c r="T998" i="1"/>
  <c r="R998" i="1"/>
  <c r="U997" i="1"/>
  <c r="T997" i="1"/>
  <c r="R997" i="1"/>
  <c r="U996" i="1"/>
  <c r="T996" i="1"/>
  <c r="R996" i="1"/>
  <c r="U995" i="1"/>
  <c r="T995" i="1"/>
  <c r="R995" i="1"/>
  <c r="U994" i="1"/>
  <c r="T994" i="1"/>
  <c r="R994" i="1"/>
  <c r="U993" i="1"/>
  <c r="T993" i="1"/>
  <c r="R993" i="1"/>
  <c r="U992" i="1"/>
  <c r="T992" i="1"/>
  <c r="R992" i="1"/>
  <c r="U991" i="1"/>
  <c r="T991" i="1"/>
  <c r="R991" i="1"/>
  <c r="U990" i="1"/>
  <c r="T990" i="1"/>
  <c r="R990" i="1"/>
  <c r="U989" i="1"/>
  <c r="T989" i="1"/>
  <c r="R989" i="1"/>
  <c r="U988" i="1"/>
  <c r="T988" i="1"/>
  <c r="R988" i="1"/>
  <c r="U987" i="1"/>
  <c r="T987" i="1"/>
  <c r="R987" i="1"/>
  <c r="U986" i="1"/>
  <c r="T986" i="1"/>
  <c r="R986" i="1"/>
  <c r="U985" i="1"/>
  <c r="T985" i="1"/>
  <c r="R985" i="1"/>
  <c r="U984" i="1"/>
  <c r="T984" i="1"/>
  <c r="R984" i="1"/>
  <c r="U983" i="1"/>
  <c r="T983" i="1"/>
  <c r="R983" i="1"/>
  <c r="U982" i="1"/>
  <c r="T982" i="1"/>
  <c r="R982" i="1"/>
  <c r="U981" i="1"/>
  <c r="T981" i="1"/>
  <c r="R981" i="1"/>
  <c r="U980" i="1"/>
  <c r="T980" i="1"/>
  <c r="R980" i="1"/>
  <c r="U979" i="1"/>
  <c r="T979" i="1"/>
  <c r="R979" i="1"/>
  <c r="U978" i="1"/>
  <c r="T978" i="1"/>
  <c r="R978" i="1"/>
  <c r="U977" i="1"/>
  <c r="T977" i="1"/>
  <c r="R977" i="1"/>
  <c r="U976" i="1"/>
  <c r="T976" i="1"/>
  <c r="R976" i="1"/>
  <c r="U975" i="1"/>
  <c r="T975" i="1"/>
  <c r="R975" i="1"/>
  <c r="U974" i="1"/>
  <c r="T974" i="1"/>
  <c r="R974" i="1"/>
  <c r="U973" i="1"/>
  <c r="T973" i="1"/>
  <c r="R973" i="1"/>
  <c r="U972" i="1"/>
  <c r="T972" i="1"/>
  <c r="R972" i="1"/>
  <c r="U971" i="1"/>
  <c r="T971" i="1"/>
  <c r="R971" i="1"/>
  <c r="U970" i="1"/>
  <c r="T970" i="1"/>
  <c r="R970" i="1"/>
  <c r="U969" i="1"/>
  <c r="T969" i="1"/>
  <c r="R969" i="1"/>
  <c r="U968" i="1"/>
  <c r="T968" i="1"/>
  <c r="R968" i="1"/>
  <c r="U967" i="1"/>
  <c r="T967" i="1"/>
  <c r="R967" i="1"/>
  <c r="U966" i="1"/>
  <c r="T966" i="1"/>
  <c r="R966" i="1"/>
  <c r="U965" i="1"/>
  <c r="T965" i="1"/>
  <c r="R965" i="1"/>
  <c r="U964" i="1"/>
  <c r="T964" i="1"/>
  <c r="R964" i="1"/>
  <c r="U963" i="1"/>
  <c r="T963" i="1"/>
  <c r="R963" i="1"/>
  <c r="U962" i="1"/>
  <c r="T962" i="1"/>
  <c r="R962" i="1"/>
  <c r="U961" i="1"/>
  <c r="T961" i="1"/>
  <c r="R961" i="1"/>
  <c r="U960" i="1"/>
  <c r="T960" i="1"/>
  <c r="R960" i="1"/>
  <c r="U959" i="1"/>
  <c r="T959" i="1"/>
  <c r="R959" i="1"/>
  <c r="U958" i="1"/>
  <c r="T958" i="1"/>
  <c r="R958" i="1"/>
  <c r="U957" i="1"/>
  <c r="T957" i="1"/>
  <c r="R957" i="1"/>
  <c r="U956" i="1"/>
  <c r="T956" i="1"/>
  <c r="R956" i="1"/>
  <c r="U955" i="1"/>
  <c r="T955" i="1"/>
  <c r="R955" i="1"/>
  <c r="U954" i="1"/>
  <c r="T954" i="1"/>
  <c r="R954" i="1"/>
  <c r="U953" i="1"/>
  <c r="T953" i="1"/>
  <c r="R953" i="1"/>
  <c r="U952" i="1"/>
  <c r="T952" i="1"/>
  <c r="R952" i="1"/>
  <c r="U951" i="1"/>
  <c r="T951" i="1"/>
  <c r="R951" i="1"/>
  <c r="U950" i="1"/>
  <c r="T950" i="1"/>
  <c r="R950" i="1"/>
  <c r="U949" i="1"/>
  <c r="T949" i="1"/>
  <c r="R949" i="1"/>
  <c r="U948" i="1"/>
  <c r="T948" i="1"/>
  <c r="R948" i="1"/>
  <c r="U947" i="1"/>
  <c r="T947" i="1"/>
  <c r="R947" i="1"/>
  <c r="U946" i="1"/>
  <c r="T946" i="1"/>
  <c r="R946" i="1"/>
  <c r="U945" i="1"/>
  <c r="T945" i="1"/>
  <c r="R945" i="1"/>
  <c r="U944" i="1"/>
  <c r="T944" i="1"/>
  <c r="R944" i="1"/>
  <c r="U943" i="1"/>
  <c r="T943" i="1"/>
  <c r="R943" i="1"/>
  <c r="U942" i="1"/>
  <c r="T942" i="1"/>
  <c r="R942" i="1"/>
  <c r="U941" i="1"/>
  <c r="T941" i="1"/>
  <c r="R941" i="1"/>
  <c r="U940" i="1"/>
  <c r="T940" i="1"/>
  <c r="R940" i="1"/>
  <c r="U939" i="1"/>
  <c r="T939" i="1"/>
  <c r="R939" i="1"/>
  <c r="U938" i="1"/>
  <c r="T938" i="1"/>
  <c r="R938" i="1"/>
  <c r="U937" i="1"/>
  <c r="T937" i="1"/>
  <c r="R937" i="1"/>
  <c r="U936" i="1"/>
  <c r="T936" i="1"/>
  <c r="R936" i="1"/>
  <c r="U935" i="1"/>
  <c r="T935" i="1"/>
  <c r="R935" i="1"/>
  <c r="U934" i="1"/>
  <c r="T934" i="1"/>
  <c r="R934" i="1"/>
  <c r="U933" i="1"/>
  <c r="T933" i="1"/>
  <c r="R933" i="1"/>
  <c r="U932" i="1"/>
  <c r="T932" i="1"/>
  <c r="R932" i="1"/>
  <c r="U931" i="1"/>
  <c r="T931" i="1"/>
  <c r="R931" i="1"/>
  <c r="U930" i="1"/>
  <c r="T930" i="1"/>
  <c r="R930" i="1"/>
  <c r="U929" i="1"/>
  <c r="T929" i="1"/>
  <c r="R929" i="1"/>
  <c r="U928" i="1"/>
  <c r="T928" i="1"/>
  <c r="R928" i="1"/>
  <c r="U927" i="1"/>
  <c r="T927" i="1"/>
  <c r="R927" i="1"/>
  <c r="U926" i="1"/>
  <c r="T926" i="1"/>
  <c r="R926" i="1"/>
  <c r="U925" i="1"/>
  <c r="T925" i="1"/>
  <c r="R925" i="1"/>
  <c r="U924" i="1"/>
  <c r="T924" i="1"/>
  <c r="R924" i="1"/>
  <c r="U923" i="1"/>
  <c r="T923" i="1"/>
  <c r="R923" i="1"/>
  <c r="U922" i="1"/>
  <c r="T922" i="1"/>
  <c r="R922" i="1"/>
  <c r="U921" i="1"/>
  <c r="T921" i="1"/>
  <c r="R921" i="1"/>
  <c r="U920" i="1"/>
  <c r="T920" i="1"/>
  <c r="R920" i="1"/>
  <c r="U919" i="1"/>
  <c r="T919" i="1"/>
  <c r="R919" i="1"/>
  <c r="U918" i="1"/>
  <c r="T918" i="1"/>
  <c r="R918" i="1"/>
  <c r="U917" i="1"/>
  <c r="T917" i="1"/>
  <c r="R917" i="1"/>
  <c r="U916" i="1"/>
  <c r="T916" i="1"/>
  <c r="R916" i="1"/>
  <c r="U915" i="1"/>
  <c r="T915" i="1"/>
  <c r="R915" i="1"/>
  <c r="U914" i="1"/>
  <c r="T914" i="1"/>
  <c r="R914" i="1"/>
  <c r="U913" i="1"/>
  <c r="T913" i="1"/>
  <c r="R913" i="1"/>
  <c r="U912" i="1"/>
  <c r="T912" i="1"/>
  <c r="R912" i="1"/>
  <c r="U911" i="1"/>
  <c r="T911" i="1"/>
  <c r="R911" i="1"/>
  <c r="U910" i="1"/>
  <c r="T910" i="1"/>
  <c r="R910" i="1"/>
  <c r="U909" i="1"/>
  <c r="T909" i="1"/>
  <c r="R909" i="1"/>
  <c r="U908" i="1"/>
  <c r="T908" i="1"/>
  <c r="R908" i="1"/>
  <c r="U907" i="1"/>
  <c r="T907" i="1"/>
  <c r="R907" i="1"/>
  <c r="U906" i="1"/>
  <c r="T906" i="1"/>
  <c r="R906" i="1"/>
  <c r="U905" i="1"/>
  <c r="T905" i="1"/>
  <c r="R905" i="1"/>
  <c r="U904" i="1"/>
  <c r="T904" i="1"/>
  <c r="R904" i="1"/>
  <c r="U903" i="1"/>
  <c r="T903" i="1"/>
  <c r="R903" i="1"/>
  <c r="U902" i="1"/>
  <c r="T902" i="1"/>
  <c r="R902" i="1"/>
  <c r="U901" i="1"/>
  <c r="T901" i="1"/>
  <c r="R901" i="1"/>
  <c r="U900" i="1"/>
  <c r="T900" i="1"/>
  <c r="R900" i="1"/>
  <c r="U899" i="1"/>
  <c r="T899" i="1"/>
  <c r="R899" i="1"/>
  <c r="U898" i="1"/>
  <c r="T898" i="1"/>
  <c r="R898" i="1"/>
  <c r="U897" i="1"/>
  <c r="T897" i="1"/>
  <c r="R897" i="1"/>
  <c r="U896" i="1"/>
  <c r="T896" i="1"/>
  <c r="R896" i="1"/>
  <c r="U895" i="1"/>
  <c r="T895" i="1"/>
  <c r="R895" i="1"/>
  <c r="U894" i="1"/>
  <c r="T894" i="1"/>
  <c r="R894" i="1"/>
  <c r="U893" i="1"/>
  <c r="T893" i="1"/>
  <c r="R893" i="1"/>
  <c r="U892" i="1"/>
  <c r="T892" i="1"/>
  <c r="R892" i="1"/>
  <c r="U891" i="1"/>
  <c r="T891" i="1"/>
  <c r="R891" i="1"/>
  <c r="U890" i="1"/>
  <c r="T890" i="1"/>
  <c r="R890" i="1"/>
  <c r="U889" i="1"/>
  <c r="T889" i="1"/>
  <c r="R889" i="1"/>
  <c r="U888" i="1"/>
  <c r="T888" i="1"/>
  <c r="R888" i="1"/>
  <c r="U887" i="1"/>
  <c r="T887" i="1"/>
  <c r="R887" i="1"/>
  <c r="U886" i="1"/>
  <c r="T886" i="1"/>
  <c r="R886" i="1"/>
  <c r="U885" i="1"/>
  <c r="T885" i="1"/>
  <c r="R885" i="1"/>
  <c r="U884" i="1"/>
  <c r="T884" i="1"/>
  <c r="R884" i="1"/>
  <c r="U883" i="1"/>
  <c r="T883" i="1"/>
  <c r="R883" i="1"/>
  <c r="U882" i="1"/>
  <c r="T882" i="1"/>
  <c r="R882" i="1"/>
  <c r="U881" i="1"/>
  <c r="T881" i="1"/>
  <c r="R881" i="1"/>
  <c r="U880" i="1"/>
  <c r="T880" i="1"/>
  <c r="R880" i="1"/>
  <c r="U879" i="1"/>
  <c r="T879" i="1"/>
  <c r="R879" i="1"/>
  <c r="U878" i="1"/>
  <c r="T878" i="1"/>
  <c r="R878" i="1"/>
  <c r="U877" i="1"/>
  <c r="T877" i="1"/>
  <c r="R877" i="1"/>
  <c r="U876" i="1"/>
  <c r="T876" i="1"/>
  <c r="R876" i="1"/>
  <c r="U875" i="1"/>
  <c r="T875" i="1"/>
  <c r="R875" i="1"/>
  <c r="U874" i="1"/>
  <c r="T874" i="1"/>
  <c r="R874" i="1"/>
  <c r="U873" i="1"/>
  <c r="T873" i="1"/>
  <c r="R873" i="1"/>
  <c r="U872" i="1"/>
  <c r="T872" i="1"/>
  <c r="R872" i="1"/>
  <c r="U871" i="1"/>
  <c r="T871" i="1"/>
  <c r="R871" i="1"/>
  <c r="U870" i="1"/>
  <c r="T870" i="1"/>
  <c r="R870" i="1"/>
  <c r="U869" i="1"/>
  <c r="T869" i="1"/>
  <c r="R869" i="1"/>
  <c r="U868" i="1"/>
  <c r="T868" i="1"/>
  <c r="R868" i="1"/>
  <c r="U867" i="1"/>
  <c r="T867" i="1"/>
  <c r="R867" i="1"/>
  <c r="U866" i="1"/>
  <c r="T866" i="1"/>
  <c r="R866" i="1"/>
  <c r="U865" i="1"/>
  <c r="T865" i="1"/>
  <c r="R865" i="1"/>
  <c r="U864" i="1"/>
  <c r="T864" i="1"/>
  <c r="R864" i="1"/>
  <c r="U863" i="1"/>
  <c r="T863" i="1"/>
  <c r="R863" i="1"/>
  <c r="U862" i="1"/>
  <c r="T862" i="1"/>
  <c r="R862" i="1"/>
  <c r="U861" i="1"/>
  <c r="T861" i="1"/>
  <c r="R861" i="1"/>
  <c r="U860" i="1"/>
  <c r="T860" i="1"/>
  <c r="R860" i="1"/>
  <c r="U859" i="1"/>
  <c r="T859" i="1"/>
  <c r="R859" i="1"/>
  <c r="U858" i="1"/>
  <c r="T858" i="1"/>
  <c r="R858" i="1"/>
  <c r="U857" i="1"/>
  <c r="T857" i="1"/>
  <c r="R857" i="1"/>
  <c r="U856" i="1"/>
  <c r="T856" i="1"/>
  <c r="R856" i="1"/>
  <c r="U855" i="1"/>
  <c r="T855" i="1"/>
  <c r="R855" i="1"/>
  <c r="U854" i="1"/>
  <c r="T854" i="1"/>
  <c r="R854" i="1"/>
  <c r="U853" i="1"/>
  <c r="T853" i="1"/>
  <c r="R853" i="1"/>
  <c r="U852" i="1"/>
  <c r="T852" i="1"/>
  <c r="R852" i="1"/>
  <c r="U851" i="1"/>
  <c r="T851" i="1"/>
  <c r="R851" i="1"/>
  <c r="U850" i="1"/>
  <c r="T850" i="1"/>
  <c r="R850" i="1"/>
  <c r="U849" i="1"/>
  <c r="T849" i="1"/>
  <c r="R849" i="1"/>
  <c r="U848" i="1"/>
  <c r="T848" i="1"/>
  <c r="R848" i="1"/>
  <c r="U847" i="1"/>
  <c r="T847" i="1"/>
  <c r="R847" i="1"/>
  <c r="U846" i="1"/>
  <c r="T846" i="1"/>
  <c r="R846" i="1"/>
  <c r="U845" i="1"/>
  <c r="T845" i="1"/>
  <c r="R845" i="1"/>
  <c r="U844" i="1"/>
  <c r="T844" i="1"/>
  <c r="R844" i="1"/>
  <c r="U843" i="1"/>
  <c r="T843" i="1"/>
  <c r="R843" i="1"/>
  <c r="U842" i="1"/>
  <c r="T842" i="1"/>
  <c r="R842" i="1"/>
  <c r="U841" i="1"/>
  <c r="T841" i="1"/>
  <c r="R841" i="1"/>
  <c r="U840" i="1"/>
  <c r="T840" i="1"/>
  <c r="R840" i="1"/>
  <c r="U839" i="1"/>
  <c r="T839" i="1"/>
  <c r="R839" i="1"/>
  <c r="U838" i="1"/>
  <c r="T838" i="1"/>
  <c r="R838" i="1"/>
  <c r="U837" i="1"/>
  <c r="T837" i="1"/>
  <c r="R837" i="1"/>
  <c r="U836" i="1"/>
  <c r="T836" i="1"/>
  <c r="R836" i="1"/>
  <c r="U835" i="1"/>
  <c r="T835" i="1"/>
  <c r="R835" i="1"/>
  <c r="U834" i="1"/>
  <c r="T834" i="1"/>
  <c r="R834" i="1"/>
  <c r="U833" i="1"/>
  <c r="T833" i="1"/>
  <c r="R833" i="1"/>
  <c r="U832" i="1"/>
  <c r="T832" i="1"/>
  <c r="R832" i="1"/>
  <c r="U831" i="1"/>
  <c r="T831" i="1"/>
  <c r="R831" i="1"/>
  <c r="U830" i="1"/>
  <c r="T830" i="1"/>
  <c r="R830" i="1"/>
  <c r="U829" i="1"/>
  <c r="T829" i="1"/>
  <c r="R829" i="1"/>
  <c r="U828" i="1"/>
  <c r="T828" i="1"/>
  <c r="R828" i="1"/>
  <c r="U827" i="1"/>
  <c r="T827" i="1"/>
  <c r="R827" i="1"/>
  <c r="U826" i="1"/>
  <c r="T826" i="1"/>
  <c r="R826" i="1"/>
  <c r="U825" i="1"/>
  <c r="T825" i="1"/>
  <c r="R825" i="1"/>
  <c r="U824" i="1"/>
  <c r="T824" i="1"/>
  <c r="R824" i="1"/>
  <c r="U823" i="1"/>
  <c r="T823" i="1"/>
  <c r="R823" i="1"/>
  <c r="U822" i="1"/>
  <c r="T822" i="1"/>
  <c r="R822" i="1"/>
  <c r="U821" i="1"/>
  <c r="T821" i="1"/>
  <c r="R821" i="1"/>
  <c r="U820" i="1"/>
  <c r="T820" i="1"/>
  <c r="R820" i="1"/>
  <c r="U819" i="1"/>
  <c r="T819" i="1"/>
  <c r="R819" i="1"/>
  <c r="U818" i="1"/>
  <c r="T818" i="1"/>
  <c r="R818" i="1"/>
  <c r="U817" i="1"/>
  <c r="T817" i="1"/>
  <c r="R817" i="1"/>
  <c r="U816" i="1"/>
  <c r="T816" i="1"/>
  <c r="R816" i="1"/>
  <c r="U815" i="1"/>
  <c r="T815" i="1"/>
  <c r="R815" i="1"/>
  <c r="U814" i="1"/>
  <c r="T814" i="1"/>
  <c r="R814" i="1"/>
  <c r="U813" i="1"/>
  <c r="T813" i="1"/>
  <c r="R813" i="1"/>
  <c r="U812" i="1"/>
  <c r="T812" i="1"/>
  <c r="R812" i="1"/>
  <c r="U811" i="1"/>
  <c r="T811" i="1"/>
  <c r="R811" i="1"/>
  <c r="U810" i="1"/>
  <c r="T810" i="1"/>
  <c r="R810" i="1"/>
  <c r="U809" i="1"/>
  <c r="T809" i="1"/>
  <c r="R809" i="1"/>
  <c r="U808" i="1"/>
  <c r="T808" i="1"/>
  <c r="R808" i="1"/>
  <c r="U807" i="1"/>
  <c r="T807" i="1"/>
  <c r="R807" i="1"/>
  <c r="U806" i="1"/>
  <c r="T806" i="1"/>
  <c r="R806" i="1"/>
  <c r="U805" i="1"/>
  <c r="T805" i="1"/>
  <c r="R805" i="1"/>
  <c r="U804" i="1"/>
  <c r="T804" i="1"/>
  <c r="R804" i="1"/>
  <c r="U803" i="1"/>
  <c r="T803" i="1"/>
  <c r="R803" i="1"/>
  <c r="U802" i="1"/>
  <c r="T802" i="1"/>
  <c r="R802" i="1"/>
  <c r="U801" i="1"/>
  <c r="T801" i="1"/>
  <c r="R801" i="1"/>
  <c r="U800" i="1"/>
  <c r="T800" i="1"/>
  <c r="R800" i="1"/>
  <c r="U799" i="1"/>
  <c r="T799" i="1"/>
  <c r="R799" i="1"/>
  <c r="U798" i="1"/>
  <c r="T798" i="1"/>
  <c r="R798" i="1"/>
  <c r="U797" i="1"/>
  <c r="T797" i="1"/>
  <c r="R797" i="1"/>
  <c r="U796" i="1"/>
  <c r="T796" i="1"/>
  <c r="R796" i="1"/>
  <c r="U795" i="1"/>
  <c r="T795" i="1"/>
  <c r="R795" i="1"/>
  <c r="U794" i="1"/>
  <c r="T794" i="1"/>
  <c r="R794" i="1"/>
  <c r="U793" i="1"/>
  <c r="T793" i="1"/>
  <c r="R793" i="1"/>
  <c r="U792" i="1"/>
  <c r="T792" i="1"/>
  <c r="R792" i="1"/>
  <c r="U791" i="1"/>
  <c r="T791" i="1"/>
  <c r="R791" i="1"/>
  <c r="U790" i="1"/>
  <c r="T790" i="1"/>
  <c r="R790" i="1"/>
  <c r="U789" i="1"/>
  <c r="T789" i="1"/>
  <c r="R789" i="1"/>
  <c r="U788" i="1"/>
  <c r="T788" i="1"/>
  <c r="R788" i="1"/>
  <c r="U787" i="1"/>
  <c r="T787" i="1"/>
  <c r="R787" i="1"/>
  <c r="U786" i="1"/>
  <c r="T786" i="1"/>
  <c r="R786" i="1"/>
  <c r="U785" i="1"/>
  <c r="T785" i="1"/>
  <c r="R785" i="1"/>
  <c r="U784" i="1"/>
  <c r="T784" i="1"/>
  <c r="R784" i="1"/>
  <c r="U783" i="1"/>
  <c r="T783" i="1"/>
  <c r="R783" i="1"/>
  <c r="U782" i="1"/>
  <c r="T782" i="1"/>
  <c r="R782" i="1"/>
  <c r="U781" i="1"/>
  <c r="T781" i="1"/>
  <c r="R781" i="1"/>
  <c r="U780" i="1"/>
  <c r="T780" i="1"/>
  <c r="R780" i="1"/>
  <c r="U779" i="1"/>
  <c r="T779" i="1"/>
  <c r="R779" i="1"/>
  <c r="U778" i="1"/>
  <c r="T778" i="1"/>
  <c r="R778" i="1"/>
  <c r="U777" i="1"/>
  <c r="T777" i="1"/>
  <c r="R777" i="1"/>
  <c r="U776" i="1"/>
  <c r="T776" i="1"/>
  <c r="R776" i="1"/>
  <c r="U775" i="1"/>
  <c r="T775" i="1"/>
  <c r="R775" i="1"/>
  <c r="U774" i="1"/>
  <c r="T774" i="1"/>
  <c r="R774" i="1"/>
  <c r="U773" i="1"/>
  <c r="T773" i="1"/>
  <c r="R773" i="1"/>
  <c r="U772" i="1"/>
  <c r="T772" i="1"/>
  <c r="R772" i="1"/>
  <c r="U771" i="1"/>
  <c r="T771" i="1"/>
  <c r="R771" i="1"/>
  <c r="U770" i="1"/>
  <c r="T770" i="1"/>
  <c r="R770" i="1"/>
  <c r="U769" i="1"/>
  <c r="T769" i="1"/>
  <c r="R769" i="1"/>
  <c r="U768" i="1"/>
  <c r="T768" i="1"/>
  <c r="R768" i="1"/>
  <c r="U767" i="1"/>
  <c r="T767" i="1"/>
  <c r="R767" i="1"/>
  <c r="U766" i="1"/>
  <c r="T766" i="1"/>
  <c r="R766" i="1"/>
  <c r="U765" i="1"/>
  <c r="T765" i="1"/>
  <c r="R765" i="1"/>
  <c r="U764" i="1"/>
  <c r="T764" i="1"/>
  <c r="R764" i="1"/>
  <c r="U763" i="1"/>
  <c r="T763" i="1"/>
  <c r="R763" i="1"/>
  <c r="U762" i="1"/>
  <c r="T762" i="1"/>
  <c r="R762" i="1"/>
  <c r="U761" i="1"/>
  <c r="T761" i="1"/>
  <c r="R761" i="1"/>
  <c r="U760" i="1"/>
  <c r="T760" i="1"/>
  <c r="R760" i="1"/>
  <c r="U759" i="1"/>
  <c r="T759" i="1"/>
  <c r="R759" i="1"/>
  <c r="U758" i="1"/>
  <c r="T758" i="1"/>
  <c r="R758" i="1"/>
  <c r="U757" i="1"/>
  <c r="T757" i="1"/>
  <c r="R757" i="1"/>
  <c r="U756" i="1"/>
  <c r="T756" i="1"/>
  <c r="R756" i="1"/>
  <c r="U755" i="1"/>
  <c r="T755" i="1"/>
  <c r="R755" i="1"/>
  <c r="U754" i="1"/>
  <c r="T754" i="1"/>
  <c r="R754" i="1"/>
  <c r="U753" i="1"/>
  <c r="T753" i="1"/>
  <c r="R753" i="1"/>
  <c r="U752" i="1"/>
  <c r="T752" i="1"/>
  <c r="R752" i="1"/>
  <c r="U751" i="1"/>
  <c r="T751" i="1"/>
  <c r="R751" i="1"/>
  <c r="U750" i="1"/>
  <c r="T750" i="1"/>
  <c r="R750" i="1"/>
  <c r="U749" i="1"/>
  <c r="T749" i="1"/>
  <c r="R749" i="1"/>
  <c r="U748" i="1"/>
  <c r="T748" i="1"/>
  <c r="R748" i="1"/>
  <c r="U747" i="1"/>
  <c r="T747" i="1"/>
  <c r="R747" i="1"/>
  <c r="U746" i="1"/>
  <c r="T746" i="1"/>
  <c r="R746" i="1"/>
  <c r="U745" i="1"/>
  <c r="T745" i="1"/>
  <c r="R745" i="1"/>
  <c r="U744" i="1"/>
  <c r="T744" i="1"/>
  <c r="R744" i="1"/>
  <c r="U743" i="1"/>
  <c r="T743" i="1"/>
  <c r="R743" i="1"/>
  <c r="U742" i="1"/>
  <c r="T742" i="1"/>
  <c r="R742" i="1"/>
  <c r="U741" i="1"/>
  <c r="T741" i="1"/>
  <c r="R741" i="1"/>
  <c r="U740" i="1"/>
  <c r="T740" i="1"/>
  <c r="R740" i="1"/>
  <c r="U739" i="1"/>
  <c r="T739" i="1"/>
  <c r="R739" i="1"/>
  <c r="U738" i="1"/>
  <c r="T738" i="1"/>
  <c r="R738" i="1"/>
  <c r="U737" i="1"/>
  <c r="T737" i="1"/>
  <c r="R737" i="1"/>
  <c r="U736" i="1"/>
  <c r="T736" i="1"/>
  <c r="R736" i="1"/>
  <c r="U735" i="1"/>
  <c r="T735" i="1"/>
  <c r="R735" i="1"/>
  <c r="U734" i="1"/>
  <c r="T734" i="1"/>
  <c r="R734" i="1"/>
  <c r="U733" i="1"/>
  <c r="T733" i="1"/>
  <c r="R733" i="1"/>
  <c r="U732" i="1"/>
  <c r="T732" i="1"/>
  <c r="R732" i="1"/>
  <c r="U731" i="1"/>
  <c r="T731" i="1"/>
  <c r="R731" i="1"/>
  <c r="U730" i="1"/>
  <c r="T730" i="1"/>
  <c r="R730" i="1"/>
  <c r="U729" i="1"/>
  <c r="T729" i="1"/>
  <c r="R729" i="1"/>
  <c r="U728" i="1"/>
  <c r="T728" i="1"/>
  <c r="R728" i="1"/>
  <c r="U727" i="1"/>
  <c r="T727" i="1"/>
  <c r="R727" i="1"/>
  <c r="U726" i="1"/>
  <c r="T726" i="1"/>
  <c r="R726" i="1"/>
  <c r="U725" i="1"/>
  <c r="T725" i="1"/>
  <c r="R725" i="1"/>
  <c r="U724" i="1"/>
  <c r="T724" i="1"/>
  <c r="R724" i="1"/>
  <c r="U723" i="1"/>
  <c r="T723" i="1"/>
  <c r="R723" i="1"/>
  <c r="U722" i="1"/>
  <c r="T722" i="1"/>
  <c r="R722" i="1"/>
  <c r="U721" i="1"/>
  <c r="T721" i="1"/>
  <c r="R721" i="1"/>
  <c r="U720" i="1"/>
  <c r="T720" i="1"/>
  <c r="R720" i="1"/>
  <c r="U719" i="1"/>
  <c r="T719" i="1"/>
  <c r="R719" i="1"/>
  <c r="U718" i="1"/>
  <c r="T718" i="1"/>
  <c r="R718" i="1"/>
  <c r="U717" i="1"/>
  <c r="T717" i="1"/>
  <c r="R717" i="1"/>
  <c r="U716" i="1"/>
  <c r="T716" i="1"/>
  <c r="R716" i="1"/>
  <c r="U715" i="1"/>
  <c r="T715" i="1"/>
  <c r="R715" i="1"/>
  <c r="U714" i="1"/>
  <c r="T714" i="1"/>
  <c r="R714" i="1"/>
  <c r="U713" i="1"/>
  <c r="T713" i="1"/>
  <c r="R713" i="1"/>
  <c r="U712" i="1"/>
  <c r="T712" i="1"/>
  <c r="R712" i="1"/>
  <c r="U711" i="1"/>
  <c r="T711" i="1"/>
  <c r="R711" i="1"/>
  <c r="U710" i="1"/>
  <c r="T710" i="1"/>
  <c r="R710" i="1"/>
  <c r="U709" i="1"/>
  <c r="T709" i="1"/>
  <c r="R709" i="1"/>
  <c r="U708" i="1"/>
  <c r="T708" i="1"/>
  <c r="R708" i="1"/>
  <c r="U707" i="1"/>
  <c r="T707" i="1"/>
  <c r="R707" i="1"/>
  <c r="U706" i="1"/>
  <c r="T706" i="1"/>
  <c r="R706" i="1"/>
  <c r="U705" i="1"/>
  <c r="T705" i="1"/>
  <c r="R705" i="1"/>
  <c r="U704" i="1"/>
  <c r="T704" i="1"/>
  <c r="R704" i="1"/>
  <c r="U703" i="1"/>
  <c r="T703" i="1"/>
  <c r="R703" i="1"/>
  <c r="U702" i="1"/>
  <c r="T702" i="1"/>
  <c r="R702" i="1"/>
  <c r="U701" i="1"/>
  <c r="T701" i="1"/>
  <c r="R701" i="1"/>
  <c r="U700" i="1"/>
  <c r="T700" i="1"/>
  <c r="R700" i="1"/>
  <c r="U699" i="1"/>
  <c r="T699" i="1"/>
  <c r="R699" i="1"/>
  <c r="U698" i="1"/>
  <c r="T698" i="1"/>
  <c r="R698" i="1"/>
  <c r="U697" i="1"/>
  <c r="T697" i="1"/>
  <c r="R697" i="1"/>
  <c r="U696" i="1"/>
  <c r="T696" i="1"/>
  <c r="R696" i="1"/>
  <c r="U695" i="1"/>
  <c r="T695" i="1"/>
  <c r="R695" i="1"/>
  <c r="U694" i="1"/>
  <c r="T694" i="1"/>
  <c r="R694" i="1"/>
  <c r="U693" i="1"/>
  <c r="T693" i="1"/>
  <c r="R693" i="1"/>
  <c r="U692" i="1"/>
  <c r="T692" i="1"/>
  <c r="R692" i="1"/>
  <c r="U691" i="1"/>
  <c r="T691" i="1"/>
  <c r="R691" i="1"/>
  <c r="U690" i="1"/>
  <c r="T690" i="1"/>
  <c r="R690" i="1"/>
  <c r="U689" i="1"/>
  <c r="T689" i="1"/>
  <c r="R689" i="1"/>
  <c r="U688" i="1"/>
  <c r="T688" i="1"/>
  <c r="R688" i="1"/>
  <c r="U687" i="1"/>
  <c r="T687" i="1"/>
  <c r="R687" i="1"/>
  <c r="U686" i="1"/>
  <c r="T686" i="1"/>
  <c r="R686" i="1"/>
  <c r="U685" i="1"/>
  <c r="T685" i="1"/>
  <c r="R685" i="1"/>
  <c r="U684" i="1"/>
  <c r="T684" i="1"/>
  <c r="R684" i="1"/>
  <c r="U683" i="1"/>
  <c r="T683" i="1"/>
  <c r="R683" i="1"/>
  <c r="U682" i="1"/>
  <c r="T682" i="1"/>
  <c r="R682" i="1"/>
  <c r="U681" i="1"/>
  <c r="T681" i="1"/>
  <c r="R681" i="1"/>
  <c r="U680" i="1"/>
  <c r="T680" i="1"/>
  <c r="R680" i="1"/>
  <c r="U679" i="1"/>
  <c r="T679" i="1"/>
  <c r="R679" i="1"/>
  <c r="U678" i="1"/>
  <c r="T678" i="1"/>
  <c r="R678" i="1"/>
  <c r="U677" i="1"/>
  <c r="T677" i="1"/>
  <c r="R677" i="1"/>
  <c r="U676" i="1"/>
  <c r="T676" i="1"/>
  <c r="R676" i="1"/>
  <c r="U675" i="1"/>
  <c r="T675" i="1"/>
  <c r="R675" i="1"/>
  <c r="U674" i="1"/>
  <c r="T674" i="1"/>
  <c r="R674" i="1"/>
  <c r="U673" i="1"/>
  <c r="T673" i="1"/>
  <c r="R673" i="1"/>
  <c r="U672" i="1"/>
  <c r="T672" i="1"/>
  <c r="R672" i="1"/>
  <c r="U671" i="1"/>
  <c r="T671" i="1"/>
  <c r="R671" i="1"/>
  <c r="U670" i="1"/>
  <c r="T670" i="1"/>
  <c r="R670" i="1"/>
  <c r="U669" i="1"/>
  <c r="T669" i="1"/>
  <c r="R669" i="1"/>
  <c r="U668" i="1"/>
  <c r="T668" i="1"/>
  <c r="R668" i="1"/>
  <c r="U667" i="1"/>
  <c r="T667" i="1"/>
  <c r="R667" i="1"/>
  <c r="U666" i="1"/>
  <c r="T666" i="1"/>
  <c r="R666" i="1"/>
  <c r="U665" i="1"/>
  <c r="T665" i="1"/>
  <c r="R665" i="1"/>
  <c r="U664" i="1"/>
  <c r="T664" i="1"/>
  <c r="R664" i="1"/>
  <c r="U663" i="1"/>
  <c r="T663" i="1"/>
  <c r="R663" i="1"/>
  <c r="U662" i="1"/>
  <c r="T662" i="1"/>
  <c r="R662" i="1"/>
  <c r="U661" i="1"/>
  <c r="T661" i="1"/>
  <c r="R661" i="1"/>
  <c r="U660" i="1"/>
  <c r="T660" i="1"/>
  <c r="R660" i="1"/>
  <c r="U659" i="1"/>
  <c r="T659" i="1"/>
  <c r="R659" i="1"/>
  <c r="U658" i="1"/>
  <c r="T658" i="1"/>
  <c r="R658" i="1"/>
  <c r="U657" i="1"/>
  <c r="T657" i="1"/>
  <c r="R657" i="1"/>
  <c r="U656" i="1"/>
  <c r="T656" i="1"/>
  <c r="R656" i="1"/>
  <c r="U655" i="1"/>
  <c r="T655" i="1"/>
  <c r="R655" i="1"/>
  <c r="U654" i="1"/>
  <c r="T654" i="1"/>
  <c r="R654" i="1"/>
  <c r="U653" i="1"/>
  <c r="T653" i="1"/>
  <c r="R653" i="1"/>
  <c r="U652" i="1"/>
  <c r="T652" i="1"/>
  <c r="R652" i="1"/>
  <c r="U651" i="1"/>
  <c r="T651" i="1"/>
  <c r="R651" i="1"/>
  <c r="U650" i="1"/>
  <c r="T650" i="1"/>
  <c r="R650" i="1"/>
  <c r="U649" i="1"/>
  <c r="T649" i="1"/>
  <c r="R649" i="1"/>
  <c r="U648" i="1"/>
  <c r="T648" i="1"/>
  <c r="R648" i="1"/>
  <c r="U647" i="1"/>
  <c r="T647" i="1"/>
  <c r="R647" i="1"/>
  <c r="U646" i="1"/>
  <c r="T646" i="1"/>
  <c r="R646" i="1"/>
  <c r="U645" i="1"/>
  <c r="T645" i="1"/>
  <c r="R645" i="1"/>
  <c r="U644" i="1"/>
  <c r="T644" i="1"/>
  <c r="R644" i="1"/>
  <c r="U643" i="1"/>
  <c r="T643" i="1"/>
  <c r="R643" i="1"/>
  <c r="U642" i="1"/>
  <c r="T642" i="1"/>
  <c r="R642" i="1"/>
  <c r="U641" i="1"/>
  <c r="T641" i="1"/>
  <c r="R641" i="1"/>
  <c r="U640" i="1"/>
  <c r="T640" i="1"/>
  <c r="R640" i="1"/>
  <c r="U639" i="1"/>
  <c r="T639" i="1"/>
  <c r="R639" i="1"/>
  <c r="U638" i="1"/>
  <c r="T638" i="1"/>
  <c r="R638" i="1"/>
  <c r="U637" i="1"/>
  <c r="T637" i="1"/>
  <c r="R637" i="1"/>
  <c r="U636" i="1"/>
  <c r="T636" i="1"/>
  <c r="R636" i="1"/>
  <c r="U635" i="1"/>
  <c r="T635" i="1"/>
  <c r="R635" i="1"/>
  <c r="U634" i="1"/>
  <c r="T634" i="1"/>
  <c r="R634" i="1"/>
  <c r="U633" i="1"/>
  <c r="T633" i="1"/>
  <c r="R633" i="1"/>
  <c r="U632" i="1"/>
  <c r="T632" i="1"/>
  <c r="R632" i="1"/>
  <c r="U631" i="1"/>
  <c r="T631" i="1"/>
  <c r="R631" i="1"/>
  <c r="U630" i="1"/>
  <c r="T630" i="1"/>
  <c r="R630" i="1"/>
  <c r="U629" i="1"/>
  <c r="T629" i="1"/>
  <c r="R629" i="1"/>
  <c r="U628" i="1"/>
  <c r="T628" i="1"/>
  <c r="R628" i="1"/>
  <c r="U627" i="1"/>
  <c r="T627" i="1"/>
  <c r="R627" i="1"/>
  <c r="U626" i="1"/>
  <c r="T626" i="1"/>
  <c r="R626" i="1"/>
  <c r="U625" i="1"/>
  <c r="T625" i="1"/>
  <c r="R625" i="1"/>
  <c r="U624" i="1"/>
  <c r="T624" i="1"/>
  <c r="R624" i="1"/>
  <c r="U623" i="1"/>
  <c r="T623" i="1"/>
  <c r="R623" i="1"/>
  <c r="U622" i="1"/>
  <c r="T622" i="1"/>
  <c r="R622" i="1"/>
  <c r="U621" i="1"/>
  <c r="T621" i="1"/>
  <c r="R621" i="1"/>
  <c r="U620" i="1"/>
  <c r="T620" i="1"/>
  <c r="R620" i="1"/>
  <c r="U619" i="1"/>
  <c r="T619" i="1"/>
  <c r="R619" i="1"/>
  <c r="U618" i="1"/>
  <c r="T618" i="1"/>
  <c r="R618" i="1"/>
  <c r="U617" i="1"/>
  <c r="T617" i="1"/>
  <c r="R617" i="1"/>
  <c r="U616" i="1"/>
  <c r="T616" i="1"/>
  <c r="R616" i="1"/>
  <c r="U615" i="1"/>
  <c r="T615" i="1"/>
  <c r="R615" i="1"/>
  <c r="U614" i="1"/>
  <c r="T614" i="1"/>
  <c r="R614" i="1"/>
  <c r="U613" i="1"/>
  <c r="T613" i="1"/>
  <c r="R613" i="1"/>
  <c r="U612" i="1"/>
  <c r="T612" i="1"/>
  <c r="R612" i="1"/>
  <c r="U611" i="1"/>
  <c r="T611" i="1"/>
  <c r="R611" i="1"/>
  <c r="U610" i="1"/>
  <c r="T610" i="1"/>
  <c r="R610" i="1"/>
  <c r="U609" i="1"/>
  <c r="T609" i="1"/>
  <c r="R609" i="1"/>
  <c r="U608" i="1"/>
  <c r="T608" i="1"/>
  <c r="R608" i="1"/>
  <c r="U607" i="1"/>
  <c r="T607" i="1"/>
  <c r="R607" i="1"/>
  <c r="U606" i="1"/>
  <c r="T606" i="1"/>
  <c r="R606" i="1"/>
  <c r="U605" i="1"/>
  <c r="T605" i="1"/>
  <c r="R605" i="1"/>
  <c r="U604" i="1"/>
  <c r="T604" i="1"/>
  <c r="R604" i="1"/>
  <c r="U603" i="1"/>
  <c r="T603" i="1"/>
  <c r="R603" i="1"/>
  <c r="U602" i="1"/>
  <c r="T602" i="1"/>
  <c r="R602" i="1"/>
  <c r="U601" i="1"/>
  <c r="T601" i="1"/>
  <c r="R601" i="1"/>
  <c r="U600" i="1"/>
  <c r="T600" i="1"/>
  <c r="R600" i="1"/>
  <c r="U599" i="1"/>
  <c r="T599" i="1"/>
  <c r="R599" i="1"/>
  <c r="U598" i="1"/>
  <c r="T598" i="1"/>
  <c r="R598" i="1"/>
  <c r="U597" i="1"/>
  <c r="T597" i="1"/>
  <c r="R597" i="1"/>
  <c r="U596" i="1"/>
  <c r="T596" i="1"/>
  <c r="R596" i="1"/>
  <c r="U595" i="1"/>
  <c r="T595" i="1"/>
  <c r="R595" i="1"/>
  <c r="U594" i="1"/>
  <c r="T594" i="1"/>
  <c r="R594" i="1"/>
  <c r="U593" i="1"/>
  <c r="T593" i="1"/>
  <c r="R593" i="1"/>
  <c r="U592" i="1"/>
  <c r="T592" i="1"/>
  <c r="R592" i="1"/>
  <c r="U591" i="1"/>
  <c r="T591" i="1"/>
  <c r="R591" i="1"/>
  <c r="U590" i="1"/>
  <c r="T590" i="1"/>
  <c r="R590" i="1"/>
  <c r="U589" i="1"/>
  <c r="T589" i="1"/>
  <c r="R589" i="1"/>
  <c r="U588" i="1"/>
  <c r="T588" i="1"/>
  <c r="R588" i="1"/>
  <c r="U587" i="1"/>
  <c r="T587" i="1"/>
  <c r="R587" i="1"/>
  <c r="U586" i="1"/>
  <c r="T586" i="1"/>
  <c r="R586" i="1"/>
  <c r="U585" i="1"/>
  <c r="T585" i="1"/>
  <c r="R585" i="1"/>
  <c r="U584" i="1"/>
  <c r="T584" i="1"/>
  <c r="R584" i="1"/>
  <c r="U583" i="1"/>
  <c r="T583" i="1"/>
  <c r="R583" i="1"/>
  <c r="U582" i="1"/>
  <c r="T582" i="1"/>
  <c r="R582" i="1"/>
  <c r="U581" i="1"/>
  <c r="T581" i="1"/>
  <c r="R581" i="1"/>
  <c r="U580" i="1"/>
  <c r="T580" i="1"/>
  <c r="R580" i="1"/>
  <c r="U579" i="1"/>
  <c r="T579" i="1"/>
  <c r="R579" i="1"/>
  <c r="U578" i="1"/>
  <c r="T578" i="1"/>
  <c r="R578" i="1"/>
  <c r="U577" i="1"/>
  <c r="T577" i="1"/>
  <c r="R577" i="1"/>
  <c r="U576" i="1"/>
  <c r="T576" i="1"/>
  <c r="R576" i="1"/>
  <c r="U575" i="1"/>
  <c r="T575" i="1"/>
  <c r="R575" i="1"/>
  <c r="U574" i="1"/>
  <c r="T574" i="1"/>
  <c r="R574" i="1"/>
  <c r="U573" i="1"/>
  <c r="T573" i="1"/>
  <c r="R573" i="1"/>
  <c r="U572" i="1"/>
  <c r="T572" i="1"/>
  <c r="R572" i="1"/>
  <c r="U571" i="1"/>
  <c r="T571" i="1"/>
  <c r="R571" i="1"/>
  <c r="U570" i="1"/>
  <c r="T570" i="1"/>
  <c r="R570" i="1"/>
  <c r="U569" i="1"/>
  <c r="T569" i="1"/>
  <c r="R569" i="1"/>
  <c r="U568" i="1"/>
  <c r="T568" i="1"/>
  <c r="R568" i="1"/>
  <c r="U567" i="1"/>
  <c r="T567" i="1"/>
  <c r="R567" i="1"/>
  <c r="U566" i="1"/>
  <c r="T566" i="1"/>
  <c r="R566" i="1"/>
  <c r="U565" i="1"/>
  <c r="T565" i="1"/>
  <c r="R565" i="1"/>
  <c r="U564" i="1"/>
  <c r="T564" i="1"/>
  <c r="R564" i="1"/>
  <c r="U563" i="1"/>
  <c r="T563" i="1"/>
  <c r="R563" i="1"/>
  <c r="U562" i="1"/>
  <c r="T562" i="1"/>
  <c r="R562" i="1"/>
  <c r="U561" i="1"/>
  <c r="T561" i="1"/>
  <c r="R561" i="1"/>
  <c r="U560" i="1"/>
  <c r="T560" i="1"/>
  <c r="R560" i="1"/>
  <c r="U559" i="1"/>
  <c r="T559" i="1"/>
  <c r="R559" i="1"/>
  <c r="U558" i="1"/>
  <c r="T558" i="1"/>
  <c r="R558" i="1"/>
  <c r="U557" i="1"/>
  <c r="T557" i="1"/>
  <c r="R557" i="1"/>
  <c r="U556" i="1"/>
  <c r="T556" i="1"/>
  <c r="R556" i="1"/>
  <c r="U555" i="1"/>
  <c r="T555" i="1"/>
  <c r="R555" i="1"/>
  <c r="U554" i="1"/>
  <c r="T554" i="1"/>
  <c r="R554" i="1"/>
  <c r="U553" i="1"/>
  <c r="T553" i="1"/>
  <c r="R553" i="1"/>
  <c r="U552" i="1"/>
  <c r="T552" i="1"/>
  <c r="R552" i="1"/>
  <c r="U551" i="1"/>
  <c r="T551" i="1"/>
  <c r="R551" i="1"/>
  <c r="U550" i="1"/>
  <c r="T550" i="1"/>
  <c r="R550" i="1"/>
  <c r="U549" i="1"/>
  <c r="T549" i="1"/>
  <c r="R549" i="1"/>
  <c r="U548" i="1"/>
  <c r="T548" i="1"/>
  <c r="R548" i="1"/>
  <c r="U547" i="1"/>
  <c r="T547" i="1"/>
  <c r="R547" i="1"/>
  <c r="U546" i="1"/>
  <c r="T546" i="1"/>
  <c r="R546" i="1"/>
  <c r="U545" i="1"/>
  <c r="T545" i="1"/>
  <c r="R545" i="1"/>
  <c r="U544" i="1"/>
  <c r="T544" i="1"/>
  <c r="R544" i="1"/>
  <c r="U543" i="1"/>
  <c r="T543" i="1"/>
  <c r="R543" i="1"/>
  <c r="U542" i="1"/>
  <c r="T542" i="1"/>
  <c r="R542" i="1"/>
  <c r="U541" i="1"/>
  <c r="T541" i="1"/>
  <c r="R541" i="1"/>
  <c r="U540" i="1"/>
  <c r="T540" i="1"/>
  <c r="R540" i="1"/>
  <c r="U539" i="1"/>
  <c r="T539" i="1"/>
  <c r="R539" i="1"/>
  <c r="U538" i="1"/>
  <c r="T538" i="1"/>
  <c r="R538" i="1"/>
  <c r="U537" i="1"/>
  <c r="T537" i="1"/>
  <c r="R537" i="1"/>
  <c r="U536" i="1"/>
  <c r="T536" i="1"/>
  <c r="R536" i="1"/>
  <c r="U535" i="1"/>
  <c r="T535" i="1"/>
  <c r="R535" i="1"/>
  <c r="U534" i="1"/>
  <c r="T534" i="1"/>
  <c r="R534" i="1"/>
  <c r="U533" i="1"/>
  <c r="T533" i="1"/>
  <c r="R533" i="1"/>
  <c r="U532" i="1"/>
  <c r="T532" i="1"/>
  <c r="R532" i="1"/>
  <c r="U531" i="1"/>
  <c r="T531" i="1"/>
  <c r="R531" i="1"/>
  <c r="U530" i="1"/>
  <c r="T530" i="1"/>
  <c r="R530" i="1"/>
  <c r="U529" i="1"/>
  <c r="T529" i="1"/>
  <c r="R529" i="1"/>
  <c r="U528" i="1"/>
  <c r="T528" i="1"/>
  <c r="R528" i="1"/>
  <c r="U527" i="1"/>
  <c r="T527" i="1"/>
  <c r="R527" i="1"/>
  <c r="U526" i="1"/>
  <c r="T526" i="1"/>
  <c r="R526" i="1"/>
  <c r="U525" i="1"/>
  <c r="T525" i="1"/>
  <c r="R525" i="1"/>
  <c r="U524" i="1"/>
  <c r="T524" i="1"/>
  <c r="R524" i="1"/>
  <c r="U523" i="1"/>
  <c r="T523" i="1"/>
  <c r="R523" i="1"/>
  <c r="U522" i="1"/>
  <c r="T522" i="1"/>
  <c r="R522" i="1"/>
  <c r="U521" i="1"/>
  <c r="T521" i="1"/>
  <c r="R521" i="1"/>
  <c r="U520" i="1"/>
  <c r="T520" i="1"/>
  <c r="R520" i="1"/>
  <c r="U519" i="1"/>
  <c r="T519" i="1"/>
  <c r="R519" i="1"/>
  <c r="U518" i="1"/>
  <c r="T518" i="1"/>
  <c r="R518" i="1"/>
  <c r="U517" i="1"/>
  <c r="T517" i="1"/>
  <c r="R517" i="1"/>
  <c r="U516" i="1"/>
  <c r="T516" i="1"/>
  <c r="R516" i="1"/>
  <c r="U515" i="1"/>
  <c r="T515" i="1"/>
  <c r="R515" i="1"/>
  <c r="U514" i="1"/>
  <c r="T514" i="1"/>
  <c r="R514" i="1"/>
  <c r="U513" i="1"/>
  <c r="T513" i="1"/>
  <c r="R513" i="1"/>
  <c r="U512" i="1"/>
  <c r="T512" i="1"/>
  <c r="R512" i="1"/>
  <c r="U511" i="1"/>
  <c r="T511" i="1"/>
  <c r="R511" i="1"/>
  <c r="U510" i="1"/>
  <c r="T510" i="1"/>
  <c r="R510" i="1"/>
  <c r="U509" i="1"/>
  <c r="T509" i="1"/>
  <c r="R509" i="1"/>
  <c r="U508" i="1"/>
  <c r="T508" i="1"/>
  <c r="R508" i="1"/>
  <c r="U507" i="1"/>
  <c r="T507" i="1"/>
  <c r="R507" i="1"/>
  <c r="U506" i="1"/>
  <c r="T506" i="1"/>
  <c r="R506" i="1"/>
  <c r="U505" i="1"/>
  <c r="T505" i="1"/>
  <c r="R505" i="1"/>
  <c r="U504" i="1"/>
  <c r="T504" i="1"/>
  <c r="R504" i="1"/>
  <c r="U503" i="1"/>
  <c r="T503" i="1"/>
  <c r="R503" i="1"/>
  <c r="U502" i="1"/>
  <c r="T502" i="1"/>
  <c r="R502" i="1"/>
  <c r="U501" i="1"/>
  <c r="T501" i="1"/>
  <c r="R501" i="1"/>
  <c r="U500" i="1"/>
  <c r="T500" i="1"/>
  <c r="R500" i="1"/>
  <c r="U499" i="1"/>
  <c r="T499" i="1"/>
  <c r="R499" i="1"/>
  <c r="U498" i="1"/>
  <c r="T498" i="1"/>
  <c r="R498" i="1"/>
  <c r="U497" i="1"/>
  <c r="T497" i="1"/>
  <c r="R497" i="1"/>
  <c r="U496" i="1"/>
  <c r="T496" i="1"/>
  <c r="R496" i="1"/>
  <c r="U495" i="1"/>
  <c r="T495" i="1"/>
  <c r="R495" i="1"/>
  <c r="U494" i="1"/>
  <c r="T494" i="1"/>
  <c r="R494" i="1"/>
  <c r="U493" i="1"/>
  <c r="T493" i="1"/>
  <c r="R493" i="1"/>
  <c r="U492" i="1"/>
  <c r="T492" i="1"/>
  <c r="R492" i="1"/>
  <c r="U491" i="1"/>
  <c r="T491" i="1"/>
  <c r="R491" i="1"/>
  <c r="U490" i="1"/>
  <c r="T490" i="1"/>
  <c r="R490" i="1"/>
  <c r="U489" i="1"/>
  <c r="T489" i="1"/>
  <c r="R489" i="1"/>
  <c r="U488" i="1"/>
  <c r="T488" i="1"/>
  <c r="R488" i="1"/>
  <c r="U487" i="1"/>
  <c r="T487" i="1"/>
  <c r="R487" i="1"/>
  <c r="U486" i="1"/>
  <c r="T486" i="1"/>
  <c r="R486" i="1"/>
  <c r="U485" i="1"/>
  <c r="T485" i="1"/>
  <c r="R485" i="1"/>
  <c r="U484" i="1"/>
  <c r="T484" i="1"/>
  <c r="R484" i="1"/>
  <c r="U483" i="1"/>
  <c r="T483" i="1"/>
  <c r="R483" i="1"/>
  <c r="U482" i="1"/>
  <c r="T482" i="1"/>
  <c r="R482" i="1"/>
  <c r="U481" i="1"/>
  <c r="T481" i="1"/>
  <c r="R481" i="1"/>
  <c r="U480" i="1"/>
  <c r="T480" i="1"/>
  <c r="R480" i="1"/>
  <c r="U479" i="1"/>
  <c r="T479" i="1"/>
  <c r="R479" i="1"/>
  <c r="U478" i="1"/>
  <c r="T478" i="1"/>
  <c r="R478" i="1"/>
  <c r="U477" i="1"/>
  <c r="T477" i="1"/>
  <c r="R477" i="1"/>
  <c r="U476" i="1"/>
  <c r="T476" i="1"/>
  <c r="R476" i="1"/>
  <c r="U475" i="1"/>
  <c r="T475" i="1"/>
  <c r="R475" i="1"/>
  <c r="U474" i="1"/>
  <c r="T474" i="1"/>
  <c r="R474" i="1"/>
  <c r="U473" i="1"/>
  <c r="T473" i="1"/>
  <c r="R473" i="1"/>
  <c r="U472" i="1"/>
  <c r="T472" i="1"/>
  <c r="R472" i="1"/>
  <c r="U471" i="1"/>
  <c r="T471" i="1"/>
  <c r="R471" i="1"/>
  <c r="U470" i="1"/>
  <c r="T470" i="1"/>
  <c r="R470" i="1"/>
  <c r="U469" i="1"/>
  <c r="T469" i="1"/>
  <c r="R469" i="1"/>
  <c r="U468" i="1"/>
  <c r="T468" i="1"/>
  <c r="R468" i="1"/>
  <c r="U467" i="1"/>
  <c r="T467" i="1"/>
  <c r="R467" i="1"/>
  <c r="U466" i="1"/>
  <c r="T466" i="1"/>
  <c r="R466" i="1"/>
  <c r="U465" i="1"/>
  <c r="T465" i="1"/>
  <c r="R465" i="1"/>
  <c r="U464" i="1"/>
  <c r="T464" i="1"/>
  <c r="R464" i="1"/>
  <c r="U463" i="1"/>
  <c r="T463" i="1"/>
  <c r="R463" i="1"/>
  <c r="U462" i="1"/>
  <c r="T462" i="1"/>
  <c r="R462" i="1"/>
  <c r="U461" i="1"/>
  <c r="T461" i="1"/>
  <c r="R461" i="1"/>
  <c r="U460" i="1"/>
  <c r="T460" i="1"/>
  <c r="R460" i="1"/>
  <c r="U459" i="1"/>
  <c r="T459" i="1"/>
  <c r="R459" i="1"/>
  <c r="U458" i="1"/>
  <c r="T458" i="1"/>
  <c r="R458" i="1"/>
  <c r="U457" i="1"/>
  <c r="T457" i="1"/>
  <c r="R457" i="1"/>
  <c r="U456" i="1"/>
  <c r="T456" i="1"/>
  <c r="R456" i="1"/>
  <c r="U455" i="1"/>
  <c r="T455" i="1"/>
  <c r="R455" i="1"/>
  <c r="U454" i="1"/>
  <c r="T454" i="1"/>
  <c r="R454" i="1"/>
  <c r="U453" i="1"/>
  <c r="T453" i="1"/>
  <c r="R453" i="1"/>
  <c r="U452" i="1"/>
  <c r="T452" i="1"/>
  <c r="R452" i="1"/>
  <c r="U451" i="1"/>
  <c r="T451" i="1"/>
  <c r="R451" i="1"/>
  <c r="U450" i="1"/>
  <c r="T450" i="1"/>
  <c r="R450" i="1"/>
  <c r="U449" i="1"/>
  <c r="T449" i="1"/>
  <c r="R449" i="1"/>
  <c r="U448" i="1"/>
  <c r="T448" i="1"/>
  <c r="R448" i="1"/>
  <c r="U447" i="1"/>
  <c r="T447" i="1"/>
  <c r="R447" i="1"/>
  <c r="U446" i="1"/>
  <c r="T446" i="1"/>
  <c r="R446" i="1"/>
  <c r="U445" i="1"/>
  <c r="T445" i="1"/>
  <c r="R445" i="1"/>
  <c r="U444" i="1"/>
  <c r="T444" i="1"/>
  <c r="R444" i="1"/>
  <c r="U443" i="1"/>
  <c r="T443" i="1"/>
  <c r="R443" i="1"/>
  <c r="U442" i="1"/>
  <c r="T442" i="1"/>
  <c r="R442" i="1"/>
  <c r="U441" i="1"/>
  <c r="T441" i="1"/>
  <c r="R441" i="1"/>
  <c r="U440" i="1"/>
  <c r="T440" i="1"/>
  <c r="R440" i="1"/>
  <c r="U439" i="1"/>
  <c r="T439" i="1"/>
  <c r="R439" i="1"/>
  <c r="U438" i="1"/>
  <c r="T438" i="1"/>
  <c r="R438" i="1"/>
  <c r="U437" i="1"/>
  <c r="T437" i="1"/>
  <c r="R437" i="1"/>
  <c r="U436" i="1"/>
  <c r="T436" i="1"/>
  <c r="R436" i="1"/>
  <c r="U435" i="1"/>
  <c r="T435" i="1"/>
  <c r="R435" i="1"/>
  <c r="U434" i="1"/>
  <c r="T434" i="1"/>
  <c r="R434" i="1"/>
  <c r="U433" i="1"/>
  <c r="T433" i="1"/>
  <c r="R433" i="1"/>
  <c r="U432" i="1"/>
  <c r="T432" i="1"/>
  <c r="R432" i="1"/>
  <c r="U431" i="1"/>
  <c r="T431" i="1"/>
  <c r="R431" i="1"/>
  <c r="U430" i="1"/>
  <c r="T430" i="1"/>
  <c r="R430" i="1"/>
  <c r="U429" i="1"/>
  <c r="T429" i="1"/>
  <c r="R429" i="1"/>
  <c r="U428" i="1"/>
  <c r="T428" i="1"/>
  <c r="R428" i="1"/>
  <c r="U427" i="1"/>
  <c r="T427" i="1"/>
  <c r="R427" i="1"/>
  <c r="U426" i="1"/>
  <c r="T426" i="1"/>
  <c r="R426" i="1"/>
  <c r="U425" i="1"/>
  <c r="T425" i="1"/>
  <c r="R425" i="1"/>
  <c r="U424" i="1"/>
  <c r="T424" i="1"/>
  <c r="R424" i="1"/>
  <c r="U423" i="1"/>
  <c r="T423" i="1"/>
  <c r="R423" i="1"/>
  <c r="U422" i="1"/>
  <c r="T422" i="1"/>
  <c r="R422" i="1"/>
  <c r="U421" i="1"/>
  <c r="T421" i="1"/>
  <c r="R421" i="1"/>
  <c r="U420" i="1"/>
  <c r="T420" i="1"/>
  <c r="R420" i="1"/>
  <c r="U419" i="1"/>
  <c r="T419" i="1"/>
  <c r="R419" i="1"/>
  <c r="U418" i="1"/>
  <c r="T418" i="1"/>
  <c r="R418" i="1"/>
  <c r="U417" i="1"/>
  <c r="T417" i="1"/>
  <c r="R417" i="1"/>
  <c r="U416" i="1"/>
  <c r="T416" i="1"/>
  <c r="R416" i="1"/>
  <c r="U415" i="1"/>
  <c r="T415" i="1"/>
  <c r="R415" i="1"/>
  <c r="U414" i="1"/>
  <c r="T414" i="1"/>
  <c r="R414" i="1"/>
  <c r="U413" i="1"/>
  <c r="T413" i="1"/>
  <c r="R413" i="1"/>
  <c r="U412" i="1"/>
  <c r="T412" i="1"/>
  <c r="R412" i="1"/>
  <c r="U411" i="1"/>
  <c r="T411" i="1"/>
  <c r="R411" i="1"/>
  <c r="U410" i="1"/>
  <c r="T410" i="1"/>
  <c r="R410" i="1"/>
  <c r="U409" i="1"/>
  <c r="T409" i="1"/>
  <c r="R409" i="1"/>
  <c r="U408" i="1"/>
  <c r="T408" i="1"/>
  <c r="R408" i="1"/>
  <c r="U407" i="1"/>
  <c r="T407" i="1"/>
  <c r="R407" i="1"/>
  <c r="U406" i="1"/>
  <c r="T406" i="1"/>
  <c r="R406" i="1"/>
  <c r="U405" i="1"/>
  <c r="T405" i="1"/>
  <c r="R405" i="1"/>
  <c r="U404" i="1"/>
  <c r="T404" i="1"/>
  <c r="R404" i="1"/>
  <c r="U403" i="1"/>
  <c r="T403" i="1"/>
  <c r="R403" i="1"/>
  <c r="U402" i="1"/>
  <c r="T402" i="1"/>
  <c r="R402" i="1"/>
  <c r="U401" i="1"/>
  <c r="T401" i="1"/>
  <c r="R401" i="1"/>
  <c r="U400" i="1"/>
  <c r="T400" i="1"/>
  <c r="R400" i="1"/>
  <c r="U399" i="1"/>
  <c r="T399" i="1"/>
  <c r="R399" i="1"/>
  <c r="U398" i="1"/>
  <c r="T398" i="1"/>
  <c r="R398" i="1"/>
  <c r="U397" i="1"/>
  <c r="T397" i="1"/>
  <c r="R397" i="1"/>
  <c r="U396" i="1"/>
  <c r="T396" i="1"/>
  <c r="R396" i="1"/>
  <c r="U395" i="1"/>
  <c r="T395" i="1"/>
  <c r="R395" i="1"/>
  <c r="U394" i="1"/>
  <c r="T394" i="1"/>
  <c r="R394" i="1"/>
  <c r="U393" i="1"/>
  <c r="T393" i="1"/>
  <c r="R393" i="1"/>
  <c r="U392" i="1"/>
  <c r="T392" i="1"/>
  <c r="R392" i="1"/>
  <c r="U391" i="1"/>
  <c r="T391" i="1"/>
  <c r="R391" i="1"/>
  <c r="U390" i="1"/>
  <c r="T390" i="1"/>
  <c r="R390" i="1"/>
  <c r="U389" i="1"/>
  <c r="T389" i="1"/>
  <c r="R389" i="1"/>
  <c r="U388" i="1"/>
  <c r="T388" i="1"/>
  <c r="R388" i="1"/>
  <c r="U387" i="1"/>
  <c r="T387" i="1"/>
  <c r="R387" i="1"/>
  <c r="U386" i="1"/>
  <c r="T386" i="1"/>
  <c r="R386" i="1"/>
  <c r="U385" i="1"/>
  <c r="T385" i="1"/>
  <c r="R385" i="1"/>
  <c r="U384" i="1"/>
  <c r="T384" i="1"/>
  <c r="R384" i="1"/>
  <c r="U383" i="1"/>
  <c r="T383" i="1"/>
  <c r="R383" i="1"/>
  <c r="U382" i="1"/>
  <c r="T382" i="1"/>
  <c r="R382" i="1"/>
  <c r="U381" i="1"/>
  <c r="T381" i="1"/>
  <c r="R381" i="1"/>
  <c r="U380" i="1"/>
  <c r="T380" i="1"/>
  <c r="R380" i="1"/>
  <c r="U379" i="1"/>
  <c r="T379" i="1"/>
  <c r="R379" i="1"/>
  <c r="U378" i="1"/>
  <c r="T378" i="1"/>
  <c r="R378" i="1"/>
  <c r="U377" i="1"/>
  <c r="T377" i="1"/>
  <c r="R377" i="1"/>
  <c r="U376" i="1"/>
  <c r="T376" i="1"/>
  <c r="R376" i="1"/>
  <c r="U375" i="1"/>
  <c r="T375" i="1"/>
  <c r="R375" i="1"/>
  <c r="U374" i="1"/>
  <c r="T374" i="1"/>
  <c r="R374" i="1"/>
  <c r="U373" i="1"/>
  <c r="T373" i="1"/>
  <c r="R373" i="1"/>
  <c r="U372" i="1"/>
  <c r="T372" i="1"/>
  <c r="R372" i="1"/>
  <c r="U371" i="1"/>
  <c r="T371" i="1"/>
  <c r="R371" i="1"/>
  <c r="U370" i="1"/>
  <c r="T370" i="1"/>
  <c r="R370" i="1"/>
  <c r="U369" i="1"/>
  <c r="T369" i="1"/>
  <c r="R369" i="1"/>
  <c r="U368" i="1"/>
  <c r="T368" i="1"/>
  <c r="R368" i="1"/>
  <c r="U367" i="1"/>
  <c r="T367" i="1"/>
  <c r="R367" i="1"/>
  <c r="U366" i="1"/>
  <c r="T366" i="1"/>
  <c r="R366" i="1"/>
  <c r="U365" i="1"/>
  <c r="T365" i="1"/>
  <c r="R365" i="1"/>
  <c r="U364" i="1"/>
  <c r="T364" i="1"/>
  <c r="R364" i="1"/>
  <c r="U363" i="1"/>
  <c r="T363" i="1"/>
  <c r="R363" i="1"/>
  <c r="U362" i="1"/>
  <c r="T362" i="1"/>
  <c r="R362" i="1"/>
  <c r="U361" i="1"/>
  <c r="T361" i="1"/>
  <c r="R361" i="1"/>
  <c r="U360" i="1"/>
  <c r="T360" i="1"/>
  <c r="R360" i="1"/>
  <c r="U359" i="1"/>
  <c r="T359" i="1"/>
  <c r="R359" i="1"/>
  <c r="U358" i="1"/>
  <c r="T358" i="1"/>
  <c r="R358" i="1"/>
  <c r="U357" i="1"/>
  <c r="T357" i="1"/>
  <c r="R357" i="1"/>
  <c r="U356" i="1"/>
  <c r="T356" i="1"/>
  <c r="R356" i="1"/>
  <c r="U355" i="1"/>
  <c r="T355" i="1"/>
  <c r="R355" i="1"/>
  <c r="U354" i="1"/>
  <c r="T354" i="1"/>
  <c r="R354" i="1"/>
  <c r="U353" i="1"/>
  <c r="T353" i="1"/>
  <c r="R353" i="1"/>
  <c r="U352" i="1"/>
  <c r="T352" i="1"/>
  <c r="R352" i="1"/>
  <c r="U351" i="1"/>
  <c r="T351" i="1"/>
  <c r="R351" i="1"/>
  <c r="U350" i="1"/>
  <c r="T350" i="1"/>
  <c r="R350" i="1"/>
  <c r="U349" i="1"/>
  <c r="T349" i="1"/>
  <c r="R349" i="1"/>
  <c r="U348" i="1"/>
  <c r="T348" i="1"/>
  <c r="R348" i="1"/>
  <c r="U347" i="1"/>
  <c r="T347" i="1"/>
  <c r="R347" i="1"/>
  <c r="U346" i="1"/>
  <c r="T346" i="1"/>
  <c r="R346" i="1"/>
  <c r="U345" i="1"/>
  <c r="T345" i="1"/>
  <c r="R345" i="1"/>
  <c r="U344" i="1"/>
  <c r="T344" i="1"/>
  <c r="R344" i="1"/>
  <c r="U343" i="1"/>
  <c r="T343" i="1"/>
  <c r="R343" i="1"/>
  <c r="U342" i="1"/>
  <c r="T342" i="1"/>
  <c r="R342" i="1"/>
  <c r="U341" i="1"/>
  <c r="T341" i="1"/>
  <c r="R341" i="1"/>
  <c r="U340" i="1"/>
  <c r="T340" i="1"/>
  <c r="R340" i="1"/>
  <c r="U339" i="1"/>
  <c r="T339" i="1"/>
  <c r="R339" i="1"/>
  <c r="U338" i="1"/>
  <c r="T338" i="1"/>
  <c r="R338" i="1"/>
  <c r="U337" i="1"/>
  <c r="T337" i="1"/>
  <c r="R337" i="1"/>
  <c r="U336" i="1"/>
  <c r="T336" i="1"/>
  <c r="R336" i="1"/>
  <c r="U335" i="1"/>
  <c r="T335" i="1"/>
  <c r="R335" i="1"/>
  <c r="U334" i="1"/>
  <c r="T334" i="1"/>
  <c r="R334" i="1"/>
  <c r="U333" i="1"/>
  <c r="T333" i="1"/>
  <c r="R333" i="1"/>
  <c r="U332" i="1"/>
  <c r="T332" i="1"/>
  <c r="R332" i="1"/>
  <c r="U331" i="1"/>
  <c r="T331" i="1"/>
  <c r="R331" i="1"/>
  <c r="U330" i="1"/>
  <c r="T330" i="1"/>
  <c r="R330" i="1"/>
  <c r="U329" i="1"/>
  <c r="T329" i="1"/>
  <c r="R329" i="1"/>
  <c r="U328" i="1"/>
  <c r="T328" i="1"/>
  <c r="R328" i="1"/>
  <c r="U327" i="1"/>
  <c r="T327" i="1"/>
  <c r="R327" i="1"/>
  <c r="U326" i="1"/>
  <c r="T326" i="1"/>
  <c r="R326" i="1"/>
  <c r="U325" i="1"/>
  <c r="T325" i="1"/>
  <c r="R325" i="1"/>
  <c r="U324" i="1"/>
  <c r="T324" i="1"/>
  <c r="R324" i="1"/>
  <c r="U323" i="1"/>
  <c r="T323" i="1"/>
  <c r="R323" i="1"/>
  <c r="U322" i="1"/>
  <c r="T322" i="1"/>
  <c r="R322" i="1"/>
  <c r="U321" i="1"/>
  <c r="T321" i="1"/>
  <c r="R321" i="1"/>
  <c r="U320" i="1"/>
  <c r="T320" i="1"/>
  <c r="R320" i="1"/>
  <c r="U319" i="1"/>
  <c r="T319" i="1"/>
  <c r="R319" i="1"/>
  <c r="U318" i="1"/>
  <c r="T318" i="1"/>
  <c r="R318" i="1"/>
  <c r="U317" i="1"/>
  <c r="T317" i="1"/>
  <c r="R317" i="1"/>
  <c r="U316" i="1"/>
  <c r="T316" i="1"/>
  <c r="R316" i="1"/>
  <c r="U315" i="1"/>
  <c r="T315" i="1"/>
  <c r="R315" i="1"/>
  <c r="U314" i="1"/>
  <c r="T314" i="1"/>
  <c r="R314" i="1"/>
  <c r="U313" i="1"/>
  <c r="T313" i="1"/>
  <c r="R313" i="1"/>
  <c r="U312" i="1"/>
  <c r="T312" i="1"/>
  <c r="R312" i="1"/>
  <c r="U311" i="1"/>
  <c r="T311" i="1"/>
  <c r="R311" i="1"/>
  <c r="U310" i="1"/>
  <c r="T310" i="1"/>
  <c r="R310" i="1"/>
  <c r="U309" i="1"/>
  <c r="T309" i="1"/>
  <c r="R309" i="1"/>
  <c r="U308" i="1"/>
  <c r="T308" i="1"/>
  <c r="R308" i="1"/>
  <c r="U307" i="1"/>
  <c r="T307" i="1"/>
  <c r="R307" i="1"/>
  <c r="U306" i="1"/>
  <c r="T306" i="1"/>
  <c r="R306" i="1"/>
  <c r="U305" i="1"/>
  <c r="T305" i="1"/>
  <c r="R305" i="1"/>
  <c r="U304" i="1"/>
  <c r="T304" i="1"/>
  <c r="R304" i="1"/>
  <c r="U303" i="1"/>
  <c r="T303" i="1"/>
  <c r="R303" i="1"/>
  <c r="U302" i="1"/>
  <c r="T302" i="1"/>
  <c r="R302" i="1"/>
  <c r="U301" i="1"/>
  <c r="T301" i="1"/>
  <c r="R301" i="1"/>
  <c r="U300" i="1"/>
  <c r="T300" i="1"/>
  <c r="R300" i="1"/>
  <c r="U299" i="1"/>
  <c r="T299" i="1"/>
  <c r="R299" i="1"/>
  <c r="U298" i="1"/>
  <c r="T298" i="1"/>
  <c r="R298" i="1"/>
  <c r="U297" i="1"/>
  <c r="T297" i="1"/>
  <c r="R297" i="1"/>
  <c r="U296" i="1"/>
  <c r="T296" i="1"/>
  <c r="R296" i="1"/>
  <c r="U295" i="1"/>
  <c r="T295" i="1"/>
  <c r="R295" i="1"/>
  <c r="U294" i="1"/>
  <c r="T294" i="1"/>
  <c r="R294" i="1"/>
  <c r="U293" i="1"/>
  <c r="T293" i="1"/>
  <c r="R293" i="1"/>
  <c r="U292" i="1"/>
  <c r="T292" i="1"/>
  <c r="R292" i="1"/>
  <c r="U291" i="1"/>
  <c r="T291" i="1"/>
  <c r="R291" i="1"/>
  <c r="U290" i="1"/>
  <c r="T290" i="1"/>
  <c r="R290" i="1"/>
  <c r="U289" i="1"/>
  <c r="T289" i="1"/>
  <c r="R289" i="1"/>
  <c r="U288" i="1"/>
  <c r="T288" i="1"/>
  <c r="R288" i="1"/>
  <c r="U287" i="1"/>
  <c r="T287" i="1"/>
  <c r="R287" i="1"/>
  <c r="U286" i="1"/>
  <c r="T286" i="1"/>
  <c r="R286" i="1"/>
  <c r="U285" i="1"/>
  <c r="T285" i="1"/>
  <c r="R285" i="1"/>
  <c r="U284" i="1"/>
  <c r="T284" i="1"/>
  <c r="R284" i="1"/>
  <c r="U283" i="1"/>
  <c r="T283" i="1"/>
  <c r="R283" i="1"/>
  <c r="U282" i="1"/>
  <c r="T282" i="1"/>
  <c r="R282" i="1"/>
  <c r="U281" i="1"/>
  <c r="T281" i="1"/>
  <c r="R281" i="1"/>
  <c r="U280" i="1"/>
  <c r="T280" i="1"/>
  <c r="R280" i="1"/>
  <c r="U279" i="1"/>
  <c r="T279" i="1"/>
  <c r="R279" i="1"/>
  <c r="U278" i="1"/>
  <c r="T278" i="1"/>
  <c r="R278" i="1"/>
  <c r="U277" i="1"/>
  <c r="T277" i="1"/>
  <c r="R277" i="1"/>
  <c r="U276" i="1"/>
  <c r="T276" i="1"/>
  <c r="R276" i="1"/>
  <c r="U275" i="1"/>
  <c r="T275" i="1"/>
  <c r="R275" i="1"/>
  <c r="U274" i="1"/>
  <c r="T274" i="1"/>
  <c r="R274" i="1"/>
  <c r="U273" i="1"/>
  <c r="T273" i="1"/>
  <c r="R273" i="1"/>
  <c r="U272" i="1"/>
  <c r="T272" i="1"/>
  <c r="R272" i="1"/>
  <c r="U271" i="1"/>
  <c r="T271" i="1"/>
  <c r="R271" i="1"/>
  <c r="U270" i="1"/>
  <c r="T270" i="1"/>
  <c r="R270" i="1"/>
  <c r="U269" i="1"/>
  <c r="T269" i="1"/>
  <c r="R269" i="1"/>
  <c r="U268" i="1"/>
  <c r="T268" i="1"/>
  <c r="R268" i="1"/>
  <c r="U267" i="1"/>
  <c r="T267" i="1"/>
  <c r="R267" i="1"/>
  <c r="U266" i="1"/>
  <c r="T266" i="1"/>
  <c r="R266" i="1"/>
  <c r="U265" i="1"/>
  <c r="T265" i="1"/>
  <c r="R265" i="1"/>
  <c r="U264" i="1"/>
  <c r="T264" i="1"/>
  <c r="R264" i="1"/>
  <c r="U263" i="1"/>
  <c r="T263" i="1"/>
  <c r="R263" i="1"/>
  <c r="U262" i="1"/>
  <c r="T262" i="1"/>
  <c r="R262" i="1"/>
  <c r="U261" i="1"/>
  <c r="T261" i="1"/>
  <c r="R261" i="1"/>
  <c r="U260" i="1"/>
  <c r="T260" i="1"/>
  <c r="R260" i="1"/>
  <c r="U259" i="1"/>
  <c r="T259" i="1"/>
  <c r="R259" i="1"/>
  <c r="U258" i="1"/>
  <c r="T258" i="1"/>
  <c r="R258" i="1"/>
  <c r="U257" i="1"/>
  <c r="T257" i="1"/>
  <c r="R257" i="1"/>
  <c r="U256" i="1"/>
  <c r="T256" i="1"/>
  <c r="R256" i="1"/>
  <c r="U255" i="1"/>
  <c r="T255" i="1"/>
  <c r="R255" i="1"/>
  <c r="U254" i="1"/>
  <c r="T254" i="1"/>
  <c r="R254" i="1"/>
  <c r="U253" i="1"/>
  <c r="T253" i="1"/>
  <c r="R253" i="1"/>
  <c r="U252" i="1"/>
  <c r="T252" i="1"/>
  <c r="R252" i="1"/>
  <c r="U251" i="1"/>
  <c r="T251" i="1"/>
  <c r="R251" i="1"/>
  <c r="U250" i="1"/>
  <c r="T250" i="1"/>
  <c r="R250" i="1"/>
  <c r="U249" i="1"/>
  <c r="T249" i="1"/>
  <c r="R249" i="1"/>
  <c r="U248" i="1"/>
  <c r="T248" i="1"/>
  <c r="R248" i="1"/>
  <c r="U247" i="1"/>
  <c r="T247" i="1"/>
  <c r="R247" i="1"/>
  <c r="U246" i="1"/>
  <c r="T246" i="1"/>
  <c r="R246" i="1"/>
  <c r="U245" i="1"/>
  <c r="T245" i="1"/>
  <c r="R245" i="1"/>
  <c r="U244" i="1"/>
  <c r="T244" i="1"/>
  <c r="R244" i="1"/>
  <c r="U243" i="1"/>
  <c r="T243" i="1"/>
  <c r="R243" i="1"/>
  <c r="U242" i="1"/>
  <c r="T242" i="1"/>
  <c r="R242" i="1"/>
  <c r="U241" i="1"/>
  <c r="T241" i="1"/>
  <c r="R241" i="1"/>
  <c r="U240" i="1"/>
  <c r="T240" i="1"/>
  <c r="R240" i="1"/>
  <c r="U239" i="1"/>
  <c r="T239" i="1"/>
  <c r="R239" i="1"/>
  <c r="U238" i="1"/>
  <c r="T238" i="1"/>
  <c r="R238" i="1"/>
  <c r="U237" i="1"/>
  <c r="T237" i="1"/>
  <c r="R237" i="1"/>
  <c r="U236" i="1"/>
  <c r="T236" i="1"/>
  <c r="R236" i="1"/>
  <c r="U235" i="1"/>
  <c r="T235" i="1"/>
  <c r="R235" i="1"/>
  <c r="U234" i="1"/>
  <c r="T234" i="1"/>
  <c r="R234" i="1"/>
  <c r="U233" i="1"/>
  <c r="T233" i="1"/>
  <c r="R233" i="1"/>
  <c r="U232" i="1"/>
  <c r="T232" i="1"/>
  <c r="R232" i="1"/>
  <c r="U231" i="1"/>
  <c r="T231" i="1"/>
  <c r="R231" i="1"/>
  <c r="U230" i="1"/>
  <c r="T230" i="1"/>
  <c r="R230" i="1"/>
  <c r="U229" i="1"/>
  <c r="T229" i="1"/>
  <c r="R229" i="1"/>
  <c r="U228" i="1"/>
  <c r="T228" i="1"/>
  <c r="R228" i="1"/>
  <c r="U227" i="1"/>
  <c r="T227" i="1"/>
  <c r="R227" i="1"/>
  <c r="U226" i="1"/>
  <c r="T226" i="1"/>
  <c r="R226" i="1"/>
  <c r="U225" i="1"/>
  <c r="T225" i="1"/>
  <c r="R225" i="1"/>
  <c r="U224" i="1"/>
  <c r="T224" i="1"/>
  <c r="R224" i="1"/>
  <c r="U223" i="1"/>
  <c r="T223" i="1"/>
  <c r="R223" i="1"/>
  <c r="U222" i="1"/>
  <c r="T222" i="1"/>
  <c r="R222" i="1"/>
  <c r="U221" i="1"/>
  <c r="T221" i="1"/>
  <c r="R221" i="1"/>
  <c r="U220" i="1"/>
  <c r="T220" i="1"/>
  <c r="R220" i="1"/>
  <c r="U219" i="1"/>
  <c r="T219" i="1"/>
  <c r="R219" i="1"/>
  <c r="U218" i="1"/>
  <c r="T218" i="1"/>
  <c r="R218" i="1"/>
  <c r="U217" i="1"/>
  <c r="T217" i="1"/>
  <c r="R217" i="1"/>
  <c r="U216" i="1"/>
  <c r="T216" i="1"/>
  <c r="R216" i="1"/>
  <c r="U215" i="1"/>
  <c r="T215" i="1"/>
  <c r="R215" i="1"/>
  <c r="U214" i="1"/>
  <c r="T214" i="1"/>
  <c r="R214" i="1"/>
  <c r="U213" i="1"/>
  <c r="T213" i="1"/>
  <c r="R213" i="1"/>
  <c r="U212" i="1"/>
  <c r="T212" i="1"/>
  <c r="R212" i="1"/>
  <c r="U211" i="1"/>
  <c r="T211" i="1"/>
  <c r="R211" i="1"/>
  <c r="U210" i="1"/>
  <c r="T210" i="1"/>
  <c r="R210" i="1"/>
  <c r="U209" i="1"/>
  <c r="T209" i="1"/>
  <c r="R209" i="1"/>
  <c r="U208" i="1"/>
  <c r="T208" i="1"/>
  <c r="R208" i="1"/>
  <c r="U207" i="1"/>
  <c r="T207" i="1"/>
  <c r="R207" i="1"/>
  <c r="U206" i="1"/>
  <c r="T206" i="1"/>
  <c r="R206" i="1"/>
  <c r="U205" i="1"/>
  <c r="T205" i="1"/>
  <c r="R205" i="1"/>
  <c r="U204" i="1"/>
  <c r="T204" i="1"/>
  <c r="R204" i="1"/>
  <c r="U203" i="1"/>
  <c r="T203" i="1"/>
  <c r="R203" i="1"/>
  <c r="U202" i="1"/>
  <c r="T202" i="1"/>
  <c r="R202" i="1"/>
  <c r="U201" i="1"/>
  <c r="T201" i="1"/>
  <c r="R201" i="1"/>
  <c r="U200" i="1"/>
  <c r="T200" i="1"/>
  <c r="R200" i="1"/>
  <c r="U199" i="1"/>
  <c r="T199" i="1"/>
  <c r="R199" i="1"/>
  <c r="U198" i="1"/>
  <c r="T198" i="1"/>
  <c r="R198" i="1"/>
  <c r="U197" i="1"/>
  <c r="T197" i="1"/>
  <c r="R197" i="1"/>
  <c r="U196" i="1"/>
  <c r="T196" i="1"/>
  <c r="R196" i="1"/>
  <c r="U195" i="1"/>
  <c r="T195" i="1"/>
  <c r="R195" i="1"/>
  <c r="U194" i="1"/>
  <c r="T194" i="1"/>
  <c r="R194" i="1"/>
  <c r="U193" i="1"/>
  <c r="T193" i="1"/>
  <c r="R193" i="1"/>
  <c r="U192" i="1"/>
  <c r="T192" i="1"/>
  <c r="R192" i="1"/>
  <c r="U191" i="1"/>
  <c r="T191" i="1"/>
  <c r="R191" i="1"/>
  <c r="U190" i="1"/>
  <c r="T190" i="1"/>
  <c r="R190" i="1"/>
  <c r="U189" i="1"/>
  <c r="T189" i="1"/>
  <c r="R189" i="1"/>
  <c r="U188" i="1"/>
  <c r="T188" i="1"/>
  <c r="R188" i="1"/>
  <c r="U187" i="1"/>
  <c r="T187" i="1"/>
  <c r="R187" i="1"/>
  <c r="U186" i="1"/>
  <c r="T186" i="1"/>
  <c r="R186" i="1"/>
  <c r="U185" i="1"/>
  <c r="T185" i="1"/>
  <c r="R185" i="1"/>
  <c r="U184" i="1"/>
  <c r="T184" i="1"/>
  <c r="R184" i="1"/>
  <c r="U183" i="1"/>
  <c r="T183" i="1"/>
  <c r="R183" i="1"/>
  <c r="U182" i="1"/>
  <c r="T182" i="1"/>
  <c r="R182" i="1"/>
  <c r="U181" i="1"/>
  <c r="T181" i="1"/>
  <c r="R181" i="1"/>
  <c r="U180" i="1"/>
  <c r="T180" i="1"/>
  <c r="R180" i="1"/>
  <c r="U179" i="1"/>
  <c r="T179" i="1"/>
  <c r="R179" i="1"/>
  <c r="U178" i="1"/>
  <c r="T178" i="1"/>
  <c r="R178" i="1"/>
  <c r="U177" i="1"/>
  <c r="T177" i="1"/>
  <c r="R177" i="1"/>
  <c r="U176" i="1"/>
  <c r="T176" i="1"/>
  <c r="R176" i="1"/>
  <c r="U175" i="1"/>
  <c r="T175" i="1"/>
  <c r="R175" i="1"/>
  <c r="U174" i="1"/>
  <c r="T174" i="1"/>
  <c r="R174" i="1"/>
  <c r="U173" i="1"/>
  <c r="T173" i="1"/>
  <c r="R173" i="1"/>
  <c r="U172" i="1"/>
  <c r="T172" i="1"/>
  <c r="R172" i="1"/>
  <c r="U171" i="1"/>
  <c r="T171" i="1"/>
  <c r="R171" i="1"/>
  <c r="U170" i="1"/>
  <c r="T170" i="1"/>
  <c r="R170" i="1"/>
  <c r="U169" i="1"/>
  <c r="T169" i="1"/>
  <c r="R169" i="1"/>
  <c r="U168" i="1"/>
  <c r="T168" i="1"/>
  <c r="R168" i="1"/>
  <c r="U167" i="1"/>
  <c r="T167" i="1"/>
  <c r="R167" i="1"/>
  <c r="U166" i="1"/>
  <c r="T166" i="1"/>
  <c r="R166" i="1"/>
  <c r="U165" i="1"/>
  <c r="T165" i="1"/>
  <c r="R165" i="1"/>
  <c r="U164" i="1"/>
  <c r="T164" i="1"/>
  <c r="R164" i="1"/>
  <c r="U163" i="1"/>
  <c r="T163" i="1"/>
  <c r="R163" i="1"/>
  <c r="U162" i="1"/>
  <c r="T162" i="1"/>
  <c r="R162" i="1"/>
  <c r="U161" i="1"/>
  <c r="T161" i="1"/>
  <c r="R161" i="1"/>
  <c r="U160" i="1"/>
  <c r="T160" i="1"/>
  <c r="R160" i="1"/>
  <c r="U159" i="1"/>
  <c r="T159" i="1"/>
  <c r="R159" i="1"/>
  <c r="U158" i="1"/>
  <c r="T158" i="1"/>
  <c r="R158" i="1"/>
  <c r="U157" i="1"/>
  <c r="T157" i="1"/>
  <c r="R157" i="1"/>
  <c r="U156" i="1"/>
  <c r="T156" i="1"/>
  <c r="R156" i="1"/>
  <c r="U155" i="1"/>
  <c r="T155" i="1"/>
  <c r="R155" i="1"/>
  <c r="U154" i="1"/>
  <c r="T154" i="1"/>
  <c r="R154" i="1"/>
  <c r="U153" i="1"/>
  <c r="T153" i="1"/>
  <c r="R153" i="1"/>
  <c r="U152" i="1"/>
  <c r="T152" i="1"/>
  <c r="R152" i="1"/>
  <c r="U151" i="1"/>
  <c r="T151" i="1"/>
  <c r="R151" i="1"/>
  <c r="U150" i="1"/>
  <c r="T150" i="1"/>
  <c r="R150" i="1"/>
  <c r="U149" i="1"/>
  <c r="T149" i="1"/>
  <c r="R149" i="1"/>
  <c r="U148" i="1"/>
  <c r="T148" i="1"/>
  <c r="R148" i="1"/>
  <c r="U147" i="1"/>
  <c r="T147" i="1"/>
  <c r="R147" i="1"/>
  <c r="U146" i="1"/>
  <c r="T146" i="1"/>
  <c r="R146" i="1"/>
  <c r="U145" i="1"/>
  <c r="T145" i="1"/>
  <c r="R145" i="1"/>
  <c r="U144" i="1"/>
  <c r="T144" i="1"/>
  <c r="R144" i="1"/>
  <c r="U143" i="1"/>
  <c r="T143" i="1"/>
  <c r="R143" i="1"/>
  <c r="U142" i="1"/>
  <c r="T142" i="1"/>
  <c r="R142" i="1"/>
  <c r="U141" i="1"/>
  <c r="T141" i="1"/>
  <c r="R141" i="1"/>
  <c r="U140" i="1"/>
  <c r="T140" i="1"/>
  <c r="R140" i="1"/>
  <c r="U139" i="1"/>
  <c r="T139" i="1"/>
  <c r="R139" i="1"/>
  <c r="U138" i="1"/>
  <c r="T138" i="1"/>
  <c r="R138" i="1"/>
  <c r="U137" i="1"/>
  <c r="T137" i="1"/>
  <c r="R137" i="1"/>
  <c r="U136" i="1"/>
  <c r="T136" i="1"/>
  <c r="R136" i="1"/>
  <c r="U135" i="1"/>
  <c r="T135" i="1"/>
  <c r="R135" i="1"/>
  <c r="U134" i="1"/>
  <c r="T134" i="1"/>
  <c r="R134" i="1"/>
  <c r="U133" i="1"/>
  <c r="T133" i="1"/>
  <c r="R133" i="1"/>
  <c r="U132" i="1"/>
  <c r="T132" i="1"/>
  <c r="R132" i="1"/>
  <c r="U131" i="1"/>
  <c r="T131" i="1"/>
  <c r="R131" i="1"/>
  <c r="U130" i="1"/>
  <c r="T130" i="1"/>
  <c r="R130" i="1"/>
  <c r="U129" i="1"/>
  <c r="T129" i="1"/>
  <c r="R129" i="1"/>
  <c r="U128" i="1"/>
  <c r="T128" i="1"/>
  <c r="R128" i="1"/>
  <c r="U127" i="1"/>
  <c r="T127" i="1"/>
  <c r="R127" i="1"/>
  <c r="U126" i="1"/>
  <c r="T126" i="1"/>
  <c r="R126" i="1"/>
  <c r="U125" i="1"/>
  <c r="T125" i="1"/>
  <c r="R125" i="1"/>
  <c r="U124" i="1"/>
  <c r="T124" i="1"/>
  <c r="R124" i="1"/>
  <c r="U123" i="1"/>
  <c r="T123" i="1"/>
  <c r="R123" i="1"/>
  <c r="U122" i="1"/>
  <c r="T122" i="1"/>
  <c r="R122" i="1"/>
  <c r="U121" i="1"/>
  <c r="T121" i="1"/>
  <c r="R121" i="1"/>
  <c r="U120" i="1"/>
  <c r="T120" i="1"/>
  <c r="R120" i="1"/>
  <c r="U119" i="1"/>
  <c r="T119" i="1"/>
  <c r="R119" i="1"/>
  <c r="U118" i="1"/>
  <c r="T118" i="1"/>
  <c r="R118" i="1"/>
  <c r="U117" i="1"/>
  <c r="T117" i="1"/>
  <c r="R117" i="1"/>
  <c r="U116" i="1"/>
  <c r="T116" i="1"/>
  <c r="R116" i="1"/>
  <c r="U115" i="1"/>
  <c r="T115" i="1"/>
  <c r="R115" i="1"/>
  <c r="U114" i="1"/>
  <c r="T114" i="1"/>
  <c r="R114" i="1"/>
  <c r="U113" i="1"/>
  <c r="T113" i="1"/>
  <c r="R113" i="1"/>
  <c r="U112" i="1"/>
  <c r="T112" i="1"/>
  <c r="R112" i="1"/>
  <c r="U111" i="1"/>
  <c r="T111" i="1"/>
  <c r="R111" i="1"/>
  <c r="U110" i="1"/>
  <c r="T110" i="1"/>
  <c r="R110" i="1"/>
  <c r="U109" i="1"/>
  <c r="T109" i="1"/>
  <c r="R109" i="1"/>
  <c r="U108" i="1"/>
  <c r="T108" i="1"/>
  <c r="R108" i="1"/>
  <c r="U107" i="1"/>
  <c r="T107" i="1"/>
  <c r="R107" i="1"/>
  <c r="U106" i="1"/>
  <c r="T106" i="1"/>
  <c r="R106" i="1"/>
  <c r="U105" i="1"/>
  <c r="T105" i="1"/>
  <c r="R105" i="1"/>
  <c r="U104" i="1"/>
  <c r="T104" i="1"/>
  <c r="R104" i="1"/>
  <c r="U103" i="1"/>
  <c r="T103" i="1"/>
  <c r="R103" i="1"/>
  <c r="U102" i="1"/>
  <c r="T102" i="1"/>
  <c r="R102" i="1"/>
  <c r="U101" i="1"/>
  <c r="T101" i="1"/>
  <c r="R101" i="1"/>
  <c r="U100" i="1"/>
  <c r="T100" i="1"/>
  <c r="R100" i="1"/>
  <c r="U99" i="1"/>
  <c r="T99" i="1"/>
  <c r="R99" i="1"/>
  <c r="U98" i="1"/>
  <c r="T98" i="1"/>
  <c r="R98" i="1"/>
  <c r="U97" i="1"/>
  <c r="T97" i="1"/>
  <c r="R97" i="1"/>
  <c r="U96" i="1"/>
  <c r="T96" i="1"/>
  <c r="R96" i="1"/>
  <c r="U95" i="1"/>
  <c r="T95" i="1"/>
  <c r="R95" i="1"/>
  <c r="U94" i="1"/>
  <c r="T94" i="1"/>
  <c r="R94" i="1"/>
  <c r="U93" i="1"/>
  <c r="T93" i="1"/>
  <c r="R93" i="1"/>
  <c r="U92" i="1"/>
  <c r="T92" i="1"/>
  <c r="R92" i="1"/>
  <c r="U91" i="1"/>
  <c r="T91" i="1"/>
  <c r="R91" i="1"/>
  <c r="U90" i="1"/>
  <c r="T90" i="1"/>
  <c r="R90" i="1"/>
  <c r="U89" i="1"/>
  <c r="T89" i="1"/>
  <c r="R89" i="1"/>
  <c r="U88" i="1"/>
  <c r="T88" i="1"/>
  <c r="R88" i="1"/>
  <c r="U87" i="1"/>
  <c r="T87" i="1"/>
  <c r="R87" i="1"/>
  <c r="U86" i="1"/>
  <c r="T86" i="1"/>
  <c r="R86" i="1"/>
  <c r="U85" i="1"/>
  <c r="T85" i="1"/>
  <c r="R85" i="1"/>
  <c r="U84" i="1"/>
  <c r="T84" i="1"/>
  <c r="R84" i="1"/>
  <c r="U83" i="1"/>
  <c r="T83" i="1"/>
  <c r="R83" i="1"/>
  <c r="U82" i="1"/>
  <c r="T82" i="1"/>
  <c r="R82" i="1"/>
  <c r="U81" i="1"/>
  <c r="T81" i="1"/>
  <c r="R81" i="1"/>
  <c r="U80" i="1"/>
  <c r="T80" i="1"/>
  <c r="R80" i="1"/>
  <c r="U79" i="1"/>
  <c r="T79" i="1"/>
  <c r="R79" i="1"/>
  <c r="U78" i="1"/>
  <c r="T78" i="1"/>
  <c r="R78" i="1"/>
  <c r="U77" i="1"/>
  <c r="T77" i="1"/>
  <c r="R77" i="1"/>
  <c r="U76" i="1"/>
  <c r="T76" i="1"/>
  <c r="R76" i="1"/>
  <c r="U75" i="1"/>
  <c r="T75" i="1"/>
  <c r="R75" i="1"/>
  <c r="U74" i="1"/>
  <c r="T74" i="1"/>
  <c r="R74" i="1"/>
  <c r="U73" i="1"/>
  <c r="T73" i="1"/>
  <c r="R73" i="1"/>
  <c r="U72" i="1"/>
  <c r="T72" i="1"/>
  <c r="R72" i="1"/>
  <c r="U71" i="1"/>
  <c r="T71" i="1"/>
  <c r="R71" i="1"/>
  <c r="U70" i="1"/>
  <c r="T70" i="1"/>
  <c r="R70" i="1"/>
  <c r="U69" i="1"/>
  <c r="T69" i="1"/>
  <c r="R69" i="1"/>
  <c r="U68" i="1"/>
  <c r="T68" i="1"/>
  <c r="R68" i="1"/>
  <c r="U67" i="1"/>
  <c r="T67" i="1"/>
  <c r="R67" i="1"/>
  <c r="U66" i="1"/>
  <c r="T66" i="1"/>
  <c r="R66" i="1"/>
  <c r="U65" i="1"/>
  <c r="T65" i="1"/>
  <c r="R65" i="1"/>
  <c r="U64" i="1"/>
  <c r="T64" i="1"/>
  <c r="R64" i="1"/>
  <c r="U63" i="1"/>
  <c r="T63" i="1"/>
  <c r="R63" i="1"/>
  <c r="U62" i="1"/>
  <c r="T62" i="1"/>
  <c r="R62" i="1"/>
  <c r="U61" i="1"/>
  <c r="T61" i="1"/>
  <c r="R61" i="1"/>
  <c r="U60" i="1"/>
  <c r="T60" i="1"/>
  <c r="R60" i="1"/>
  <c r="U59" i="1"/>
  <c r="T59" i="1"/>
  <c r="R59" i="1"/>
  <c r="U58" i="1"/>
  <c r="T58" i="1"/>
  <c r="R58" i="1"/>
  <c r="U57" i="1"/>
  <c r="T57" i="1"/>
  <c r="R57" i="1"/>
  <c r="U56" i="1"/>
  <c r="T56" i="1"/>
  <c r="R56" i="1"/>
  <c r="U55" i="1"/>
  <c r="T55" i="1"/>
  <c r="R55" i="1"/>
  <c r="U54" i="1"/>
  <c r="T54" i="1"/>
  <c r="R54" i="1"/>
  <c r="U53" i="1"/>
  <c r="T53" i="1"/>
  <c r="R53" i="1"/>
  <c r="U52" i="1"/>
  <c r="T52" i="1"/>
  <c r="R52" i="1"/>
  <c r="U51" i="1"/>
  <c r="T51" i="1"/>
  <c r="R51" i="1"/>
  <c r="U50" i="1"/>
  <c r="T50" i="1"/>
  <c r="R50" i="1"/>
  <c r="U49" i="1"/>
  <c r="T49" i="1"/>
  <c r="R49" i="1"/>
  <c r="U48" i="1"/>
  <c r="T48" i="1"/>
  <c r="R48" i="1"/>
  <c r="U47" i="1"/>
  <c r="T47" i="1"/>
  <c r="R47" i="1"/>
  <c r="U46" i="1"/>
  <c r="T46" i="1"/>
  <c r="R46" i="1"/>
  <c r="U45" i="1"/>
  <c r="T45" i="1"/>
  <c r="R45" i="1"/>
  <c r="U44" i="1"/>
  <c r="T44" i="1"/>
  <c r="R44" i="1"/>
  <c r="U43" i="1"/>
  <c r="T43" i="1"/>
  <c r="R43" i="1"/>
  <c r="U42" i="1"/>
  <c r="T42" i="1"/>
  <c r="R42" i="1"/>
  <c r="U41" i="1"/>
  <c r="T41" i="1"/>
  <c r="R41" i="1"/>
  <c r="U40" i="1"/>
  <c r="T40" i="1"/>
  <c r="R40" i="1"/>
  <c r="U39" i="1"/>
  <c r="T39" i="1"/>
  <c r="R39" i="1"/>
  <c r="U38" i="1"/>
  <c r="T38" i="1"/>
  <c r="R38" i="1"/>
  <c r="U37" i="1"/>
  <c r="T37" i="1"/>
  <c r="R37" i="1"/>
  <c r="U36" i="1"/>
  <c r="T36" i="1"/>
  <c r="R36" i="1"/>
  <c r="U35" i="1"/>
  <c r="T35" i="1"/>
  <c r="R35" i="1"/>
  <c r="U34" i="1"/>
  <c r="T34" i="1"/>
  <c r="R34" i="1"/>
  <c r="U33" i="1"/>
  <c r="T33" i="1"/>
  <c r="R33" i="1"/>
  <c r="U32" i="1"/>
  <c r="T32" i="1"/>
  <c r="R32" i="1"/>
  <c r="U31" i="1"/>
  <c r="T31" i="1"/>
  <c r="R31" i="1"/>
  <c r="U30" i="1"/>
  <c r="T30" i="1"/>
  <c r="R30" i="1"/>
  <c r="U29" i="1"/>
  <c r="T29" i="1"/>
  <c r="R29" i="1"/>
  <c r="U28" i="1"/>
  <c r="T28" i="1"/>
  <c r="R28" i="1"/>
  <c r="U27" i="1"/>
  <c r="T27" i="1"/>
  <c r="R27" i="1"/>
  <c r="U26" i="1"/>
  <c r="T26" i="1"/>
  <c r="R26" i="1"/>
  <c r="U25" i="1"/>
  <c r="T25" i="1"/>
  <c r="R25" i="1"/>
  <c r="U24" i="1"/>
  <c r="T24" i="1"/>
  <c r="R24" i="1"/>
  <c r="U23" i="1"/>
  <c r="T23" i="1"/>
  <c r="R23" i="1"/>
  <c r="U22" i="1"/>
  <c r="T22" i="1"/>
  <c r="R22" i="1"/>
  <c r="U21" i="1"/>
  <c r="T21" i="1"/>
  <c r="R21" i="1"/>
  <c r="U20" i="1"/>
  <c r="T20" i="1"/>
  <c r="R20" i="1"/>
  <c r="U19" i="1"/>
  <c r="T19" i="1"/>
  <c r="R19" i="1"/>
  <c r="U18" i="1"/>
  <c r="T18" i="1"/>
  <c r="R18" i="1"/>
  <c r="U17" i="1"/>
  <c r="T17" i="1"/>
  <c r="R17" i="1"/>
  <c r="U16" i="1"/>
  <c r="T16" i="1"/>
  <c r="R16" i="1"/>
  <c r="U15" i="1"/>
  <c r="T15" i="1"/>
  <c r="R15" i="1"/>
  <c r="U14" i="1"/>
  <c r="T14" i="1"/>
  <c r="R14" i="1"/>
  <c r="U13" i="1"/>
  <c r="T13" i="1"/>
  <c r="R13" i="1"/>
  <c r="U12" i="1"/>
  <c r="T12" i="1"/>
  <c r="R12" i="1"/>
  <c r="U11" i="1"/>
  <c r="T11" i="1"/>
  <c r="R11" i="1"/>
  <c r="U10" i="1"/>
  <c r="T10" i="1"/>
  <c r="R10" i="1"/>
  <c r="U9" i="1"/>
  <c r="T9" i="1"/>
  <c r="R9" i="1"/>
  <c r="U8" i="1"/>
  <c r="T8" i="1"/>
  <c r="R8" i="1"/>
  <c r="U7" i="1"/>
  <c r="T7" i="1"/>
  <c r="R7" i="1"/>
  <c r="U6" i="1"/>
  <c r="T6" i="1"/>
  <c r="R6" i="1"/>
  <c r="U5" i="1"/>
  <c r="T5" i="1"/>
  <c r="R5" i="1"/>
  <c r="U4" i="1"/>
  <c r="T4" i="1"/>
  <c r="R4" i="1"/>
  <c r="U3" i="1"/>
  <c r="T3" i="1"/>
  <c r="R3" i="1"/>
  <c r="U2" i="1"/>
  <c r="T2" i="1"/>
  <c r="R2" i="1"/>
  <c r="N43" i="1"/>
  <c r="N206" i="1"/>
  <c r="N124" i="1"/>
  <c r="N100" i="1"/>
  <c r="N9" i="1"/>
  <c r="N22" i="1"/>
  <c r="N2" i="1"/>
  <c r="N24" i="1"/>
  <c r="N3" i="1"/>
  <c r="N18" i="1"/>
  <c r="N155" i="1"/>
  <c r="N12" i="1"/>
  <c r="N85" i="1"/>
  <c r="N6" i="1"/>
  <c r="N93" i="1"/>
  <c r="N96" i="1"/>
  <c r="N8" i="1"/>
  <c r="N15" i="1"/>
  <c r="N19" i="1"/>
  <c r="N33" i="1"/>
  <c r="N107" i="1"/>
  <c r="N5" i="1"/>
  <c r="N23" i="1"/>
  <c r="N11" i="1"/>
  <c r="N29" i="1"/>
  <c r="N30" i="1"/>
  <c r="N48" i="1"/>
  <c r="N20" i="1"/>
  <c r="N201" i="1"/>
  <c r="N16" i="1"/>
  <c r="N34" i="1"/>
  <c r="N191" i="1"/>
  <c r="N144" i="1"/>
  <c r="N224" i="1"/>
  <c r="N21" i="1"/>
  <c r="N78" i="1"/>
  <c r="N14" i="1"/>
  <c r="N79" i="1"/>
  <c r="N32" i="1"/>
  <c r="N69" i="1"/>
  <c r="N75" i="1"/>
  <c r="N50" i="1"/>
  <c r="N101" i="1"/>
  <c r="N60" i="1"/>
  <c r="N4" i="1"/>
  <c r="N165" i="1"/>
  <c r="N70" i="1"/>
  <c r="N102" i="1"/>
  <c r="N149" i="1"/>
  <c r="N7" i="1"/>
  <c r="N156" i="1"/>
  <c r="N13" i="1"/>
  <c r="N57" i="1"/>
  <c r="N108" i="1"/>
  <c r="N17" i="1"/>
  <c r="N54" i="1"/>
  <c r="N80" i="1"/>
  <c r="N36" i="1"/>
  <c r="N109" i="1"/>
  <c r="N83" i="1"/>
  <c r="N27" i="1"/>
  <c r="N110" i="1"/>
  <c r="N37" i="1"/>
  <c r="N119" i="1"/>
  <c r="N162" i="1"/>
  <c r="N26" i="1"/>
  <c r="N120" i="1"/>
  <c r="N103" i="1"/>
  <c r="N25" i="1"/>
  <c r="N64" i="1"/>
  <c r="N28" i="1"/>
  <c r="N52" i="1"/>
  <c r="N184" i="1"/>
  <c r="N97" i="1"/>
  <c r="N150" i="1"/>
  <c r="N179" i="1"/>
  <c r="N166" i="1"/>
  <c r="N31" i="1"/>
  <c r="N62" i="1"/>
  <c r="N38" i="1"/>
  <c r="N61" i="1"/>
  <c r="N67" i="1"/>
  <c r="N192" i="1"/>
  <c r="N180" i="1"/>
  <c r="N132" i="1"/>
  <c r="N63" i="1"/>
  <c r="N65" i="1"/>
  <c r="N167" i="1"/>
  <c r="N125" i="1"/>
  <c r="N55" i="1"/>
  <c r="N111" i="1"/>
  <c r="N104" i="1"/>
  <c r="N116" i="1"/>
  <c r="N44" i="1"/>
  <c r="N228" i="1"/>
  <c r="N121" i="1"/>
  <c r="N89" i="1"/>
  <c r="N66" i="1"/>
  <c r="N90" i="1"/>
  <c r="N81" i="1"/>
  <c r="N112" i="1"/>
  <c r="N10" i="1"/>
  <c r="N239" i="1"/>
  <c r="N145" i="1"/>
  <c r="N42" i="1"/>
  <c r="N146" i="1"/>
  <c r="N172" i="1"/>
  <c r="N86" i="1"/>
  <c r="N68" i="1"/>
  <c r="N185" i="1"/>
  <c r="N117" i="1"/>
  <c r="N45" i="1"/>
  <c r="N51" i="1"/>
  <c r="N230" i="1"/>
  <c r="N134" i="1"/>
  <c r="N113" i="1"/>
  <c r="N225" i="1"/>
  <c r="N46" i="1"/>
  <c r="N114" i="1"/>
  <c r="N39" i="1"/>
  <c r="N212" i="1"/>
  <c r="N151" i="1"/>
  <c r="N40" i="1"/>
  <c r="N126" i="1"/>
  <c r="N186" i="1"/>
  <c r="N71" i="1"/>
  <c r="N152" i="1"/>
  <c r="N231" i="1"/>
  <c r="N193" i="1"/>
  <c r="N91" i="1"/>
  <c r="N35" i="1"/>
  <c r="N129" i="1"/>
  <c r="N168" i="1"/>
  <c r="N194" i="1"/>
  <c r="N202" i="1"/>
  <c r="N49" i="1"/>
  <c r="N94" i="1"/>
  <c r="N221" i="1"/>
  <c r="N173" i="1"/>
  <c r="N92" i="1"/>
  <c r="N135" i="1"/>
  <c r="N72" i="1"/>
  <c r="N169" i="1"/>
  <c r="N76" i="1"/>
  <c r="N207" i="1"/>
  <c r="N73" i="1"/>
  <c r="N118" i="1"/>
  <c r="N153" i="1"/>
  <c r="N47" i="1"/>
  <c r="N236" i="1"/>
  <c r="N74" i="1"/>
  <c r="N115" i="1"/>
  <c r="N87" i="1"/>
  <c r="N133" i="1"/>
  <c r="N56" i="1"/>
  <c r="N130" i="1"/>
  <c r="N174" i="1"/>
  <c r="N213" i="1"/>
  <c r="N84" i="1"/>
  <c r="N175" i="1"/>
  <c r="N157" i="1"/>
  <c r="N131" i="1"/>
  <c r="N158" i="1"/>
  <c r="N95" i="1"/>
  <c r="N214" i="1"/>
  <c r="N159" i="1"/>
  <c r="N161" i="1"/>
  <c r="N98" i="1"/>
  <c r="N208" i="1"/>
  <c r="N58" i="1"/>
  <c r="N136" i="1"/>
  <c r="N88" i="1"/>
  <c r="N41" i="1"/>
  <c r="N203" i="1"/>
  <c r="N59" i="1"/>
  <c r="N105" i="1"/>
  <c r="N137" i="1"/>
  <c r="N181" i="1"/>
  <c r="N195" i="1"/>
  <c r="N232" i="1"/>
  <c r="N138" i="1"/>
  <c r="N147" i="1"/>
  <c r="N127" i="1"/>
  <c r="N99" i="1"/>
  <c r="N209" i="1"/>
  <c r="N139" i="1"/>
  <c r="N196" i="1"/>
  <c r="N218" i="1"/>
  <c r="N226" i="1"/>
  <c r="N170" i="1"/>
  <c r="N187" i="1"/>
  <c r="N190" i="1"/>
  <c r="N234" i="1"/>
  <c r="N182" i="1"/>
  <c r="N219" i="1"/>
  <c r="N222" i="1"/>
  <c r="N128" i="1"/>
  <c r="N204" i="1"/>
  <c r="N197" i="1"/>
  <c r="N148" i="1"/>
  <c r="N140" i="1"/>
  <c r="N220" i="1"/>
  <c r="N106" i="1"/>
  <c r="N198" i="1"/>
  <c r="N215" i="1"/>
  <c r="N171" i="1"/>
  <c r="N141" i="1"/>
  <c r="N163" i="1"/>
  <c r="N216" i="1"/>
  <c r="N122" i="1"/>
  <c r="N142" i="1"/>
  <c r="N154" i="1"/>
  <c r="N211" i="1"/>
  <c r="N199" i="1"/>
  <c r="N164" i="1"/>
  <c r="N188" i="1"/>
  <c r="N227" i="1"/>
  <c r="N233" i="1"/>
  <c r="N143" i="1"/>
  <c r="N217" i="1"/>
  <c r="N77" i="1"/>
  <c r="N82" i="1"/>
  <c r="N240" i="1"/>
  <c r="N189" i="1"/>
  <c r="N238" i="1"/>
  <c r="N200" i="1"/>
  <c r="N176" i="1"/>
  <c r="N183" i="1"/>
  <c r="N160" i="1"/>
  <c r="N177" i="1"/>
  <c r="N210" i="1"/>
  <c r="N123" i="1"/>
  <c r="N205" i="1"/>
  <c r="N229" i="1"/>
  <c r="N237" i="1"/>
  <c r="N178" i="1"/>
  <c r="N223" i="1"/>
  <c r="N235" i="1"/>
  <c r="N241" i="1"/>
  <c r="N53" i="1"/>
  <c r="F6" i="3" l="1"/>
  <c r="G6" i="3" s="1"/>
  <c r="W8" i="1"/>
  <c r="W4" i="1"/>
  <c r="Y10" i="1"/>
  <c r="Y6" i="1"/>
  <c r="Y11" i="1"/>
  <c r="W11" i="1"/>
  <c r="W7" i="1"/>
  <c r="Y9" i="1"/>
  <c r="Y5" i="1"/>
  <c r="W9" i="1"/>
  <c r="W5" i="1"/>
  <c r="Y7" i="1"/>
  <c r="W10" i="1"/>
  <c r="W6" i="1"/>
  <c r="Y8" i="1"/>
  <c r="U1738" i="1"/>
  <c r="U1754" i="1"/>
  <c r="U1770" i="1"/>
  <c r="U1786" i="1"/>
  <c r="U1818" i="1"/>
  <c r="U1834" i="1"/>
  <c r="U1850" i="1"/>
  <c r="U1866" i="1"/>
  <c r="U1882" i="1"/>
  <c r="U1898" i="1"/>
  <c r="U1914" i="1"/>
  <c r="U1930" i="1"/>
  <c r="U1946" i="1"/>
  <c r="U1962" i="1"/>
  <c r="U2082" i="1"/>
  <c r="U2087" i="1"/>
  <c r="U2119" i="1"/>
  <c r="U2151" i="1"/>
  <c r="U2163" i="1"/>
  <c r="U1734" i="1"/>
  <c r="U1846" i="1"/>
  <c r="U1862" i="1"/>
  <c r="U1878" i="1"/>
  <c r="U1926" i="1"/>
  <c r="U1942" i="1"/>
  <c r="U1750" i="1"/>
  <c r="U1766" i="1"/>
  <c r="U1782" i="1"/>
  <c r="U1814" i="1"/>
  <c r="U1830" i="1"/>
  <c r="U1894" i="1"/>
  <c r="U1910" i="1"/>
  <c r="U1958" i="1"/>
  <c r="U1982" i="1"/>
  <c r="U2162" i="1"/>
  <c r="U1730" i="1"/>
  <c r="U1746" i="1"/>
  <c r="U1762" i="1"/>
  <c r="U1778" i="1"/>
  <c r="U1794" i="1"/>
  <c r="U1826" i="1"/>
  <c r="U1842" i="1"/>
  <c r="U1858" i="1"/>
  <c r="U1874" i="1"/>
  <c r="U1890" i="1"/>
  <c r="U1906" i="1"/>
  <c r="U1922" i="1"/>
  <c r="U1938" i="1"/>
  <c r="U1954" i="1"/>
  <c r="U2014" i="1"/>
  <c r="U2024" i="1"/>
  <c r="U2090" i="1"/>
  <c r="U2098" i="1"/>
  <c r="U2106" i="1"/>
  <c r="U2109" i="1"/>
  <c r="U2114" i="1"/>
  <c r="U2117" i="1"/>
  <c r="U2122" i="1"/>
  <c r="U2125" i="1"/>
  <c r="U2130" i="1"/>
  <c r="U2133" i="1"/>
  <c r="U2138" i="1"/>
  <c r="U2141" i="1"/>
  <c r="U2146" i="1"/>
  <c r="U2149" i="1"/>
  <c r="U2154" i="1"/>
  <c r="U2157" i="1"/>
  <c r="U2015" i="1"/>
  <c r="U2019" i="1"/>
  <c r="U2023" i="1"/>
  <c r="U2027" i="1"/>
  <c r="U2031" i="1"/>
  <c r="U2035" i="1"/>
  <c r="U2039" i="1"/>
  <c r="U2043" i="1"/>
  <c r="U2047" i="1"/>
  <c r="U2051" i="1"/>
  <c r="U2055" i="1"/>
  <c r="U2059" i="1"/>
  <c r="U2063" i="1"/>
  <c r="U2067" i="1"/>
  <c r="U2071" i="1"/>
  <c r="U2075" i="1"/>
  <c r="U2018" i="1"/>
  <c r="U2022" i="1"/>
  <c r="U2026" i="1"/>
  <c r="U2030" i="1"/>
  <c r="U2034" i="1"/>
  <c r="U2038" i="1"/>
  <c r="U2042" i="1"/>
  <c r="U2046" i="1"/>
  <c r="U2050" i="1"/>
  <c r="U2054" i="1"/>
  <c r="U2058" i="1"/>
  <c r="U2062" i="1"/>
  <c r="U2066" i="1"/>
  <c r="U2070" i="1"/>
  <c r="U2074" i="1"/>
  <c r="U2078" i="1"/>
  <c r="U2081" i="1"/>
  <c r="U2086" i="1"/>
  <c r="U2094" i="1"/>
  <c r="U2102" i="1"/>
  <c r="U2110" i="1"/>
  <c r="U2113" i="1"/>
  <c r="U2118" i="1"/>
  <c r="U2121" i="1"/>
  <c r="U2126" i="1"/>
  <c r="U2129" i="1"/>
  <c r="U2134" i="1"/>
  <c r="U2137" i="1"/>
  <c r="U2142" i="1"/>
  <c r="U2145" i="1"/>
  <c r="U2150" i="1"/>
  <c r="U2153" i="1"/>
  <c r="U2158" i="1"/>
  <c r="F7" i="3" l="1"/>
  <c r="G7" i="3" s="1"/>
  <c r="W12" i="1"/>
  <c r="F8" i="3" l="1"/>
  <c r="G8" i="3" s="1"/>
  <c r="F9" i="3" l="1"/>
  <c r="G9" i="3" s="1"/>
  <c r="F10" i="3" l="1"/>
  <c r="G10" i="3" s="1"/>
  <c r="F11" i="3" l="1"/>
  <c r="G11" i="3" s="1"/>
  <c r="F12" i="3" l="1"/>
  <c r="G12" i="3" s="1"/>
  <c r="F13" i="3" l="1"/>
  <c r="G13" i="3" s="1"/>
  <c r="F14" i="3" l="1"/>
  <c r="G14" i="3" s="1"/>
  <c r="F15" i="3" l="1"/>
  <c r="G15" i="3" s="1"/>
  <c r="F16" i="3" l="1"/>
  <c r="G16" i="3" s="1"/>
  <c r="H16" i="3" l="1"/>
  <c r="I16" i="3" s="1"/>
  <c r="F17" i="3" l="1"/>
  <c r="G17" i="3" s="1"/>
  <c r="F18" i="3" s="1"/>
  <c r="G18" i="3" s="1"/>
  <c r="F19" i="3" s="1"/>
  <c r="G19" i="3" s="1"/>
  <c r="F20" i="3" s="1"/>
  <c r="G20" i="3" s="1"/>
  <c r="F21" i="3" s="1"/>
  <c r="G21" i="3" s="1"/>
  <c r="F22" i="3" s="1"/>
  <c r="G22" i="3" s="1"/>
  <c r="F23" i="3" s="1"/>
  <c r="G23" i="3" s="1"/>
  <c r="F24" i="3" s="1"/>
  <c r="G24" i="3" s="1"/>
  <c r="F25" i="3" s="1"/>
  <c r="G25" i="3" s="1"/>
  <c r="F26" i="3" s="1"/>
  <c r="G26" i="3" s="1"/>
  <c r="F27" i="3" s="1"/>
  <c r="G27" i="3" s="1"/>
  <c r="F28" i="3" s="1"/>
  <c r="G28" i="3" s="1"/>
  <c r="F29" i="3" s="1"/>
  <c r="G29" i="3" s="1"/>
  <c r="F30" i="3" s="1"/>
  <c r="G30" i="3" s="1"/>
  <c r="F31" i="3" l="1"/>
  <c r="G31" i="3" s="1"/>
  <c r="H31" i="3" s="1"/>
  <c r="I31" i="3" s="1"/>
  <c r="F32" i="3" l="1"/>
  <c r="G32" i="3" s="1"/>
  <c r="F33" i="3" s="1"/>
  <c r="G33" i="3" s="1"/>
  <c r="F34" i="3" s="1"/>
  <c r="G34" i="3" s="1"/>
  <c r="F35" i="3" s="1"/>
  <c r="G35" i="3" s="1"/>
  <c r="F36" i="3" s="1"/>
  <c r="G36" i="3" s="1"/>
  <c r="F37" i="3" s="1"/>
  <c r="G37" i="3" s="1"/>
  <c r="F38" i="3" s="1"/>
  <c r="G38" i="3" s="1"/>
  <c r="F39" i="3" s="1"/>
  <c r="G39" i="3" s="1"/>
  <c r="F40" i="3" s="1"/>
  <c r="G40" i="3" s="1"/>
  <c r="F41" i="3" s="1"/>
  <c r="G41" i="3" s="1"/>
  <c r="F42" i="3" s="1"/>
  <c r="G42" i="3" s="1"/>
  <c r="F43" i="3" s="1"/>
  <c r="G43" i="3" s="1"/>
  <c r="F44" i="3" s="1"/>
  <c r="G44" i="3" s="1"/>
  <c r="F45" i="3" s="1"/>
  <c r="G45" i="3" s="1"/>
  <c r="F46" i="3" s="1"/>
  <c r="G46" i="3" s="1"/>
  <c r="F47" i="3" s="1"/>
  <c r="G47" i="3" s="1"/>
  <c r="F48" i="3" s="1"/>
  <c r="G48" i="3" s="1"/>
  <c r="F49" i="3" l="1"/>
  <c r="G49" i="3" s="1"/>
  <c r="H49" i="3" s="1"/>
  <c r="I49" i="3" s="1"/>
  <c r="F50" i="3" l="1"/>
  <c r="G50" i="3" s="1"/>
  <c r="F51" i="3" s="1"/>
  <c r="G51" i="3" s="1"/>
  <c r="F52" i="3" s="1"/>
  <c r="G52" i="3" s="1"/>
  <c r="F53" i="3" s="1"/>
  <c r="G53" i="3" s="1"/>
  <c r="F54" i="3" s="1"/>
  <c r="G54" i="3" s="1"/>
  <c r="F55" i="3" s="1"/>
  <c r="G55" i="3" s="1"/>
  <c r="F56" i="3" s="1"/>
  <c r="G56" i="3" s="1"/>
  <c r="F57" i="3" s="1"/>
  <c r="G57" i="3" s="1"/>
  <c r="F58" i="3" s="1"/>
  <c r="G58" i="3" s="1"/>
  <c r="F59" i="3" s="1"/>
  <c r="G59" i="3" s="1"/>
  <c r="F60" i="3" s="1"/>
  <c r="G60" i="3" s="1"/>
  <c r="F61" i="3" s="1"/>
  <c r="G61" i="3" s="1"/>
  <c r="F62" i="3" l="1"/>
  <c r="G62" i="3" s="1"/>
  <c r="H62" i="3" s="1"/>
  <c r="I62" i="3" s="1"/>
  <c r="F63" i="3" l="1"/>
  <c r="G63" i="3" s="1"/>
  <c r="F64" i="3" s="1"/>
  <c r="G64" i="3" s="1"/>
  <c r="F65" i="3" s="1"/>
  <c r="G65" i="3" s="1"/>
  <c r="F66" i="3" s="1"/>
  <c r="G66" i="3" s="1"/>
  <c r="F67" i="3" s="1"/>
  <c r="G67" i="3" s="1"/>
  <c r="F68" i="3" s="1"/>
  <c r="G68" i="3" s="1"/>
  <c r="F69" i="3" s="1"/>
  <c r="G69" i="3" s="1"/>
  <c r="F70" i="3" s="1"/>
  <c r="G70" i="3" s="1"/>
  <c r="F71" i="3" s="1"/>
  <c r="G71" i="3" s="1"/>
  <c r="F72" i="3" s="1"/>
  <c r="G72" i="3" s="1"/>
  <c r="F73" i="3" s="1"/>
  <c r="G73" i="3" s="1"/>
  <c r="F74" i="3" s="1"/>
  <c r="G74" i="3" s="1"/>
  <c r="F75" i="3" s="1"/>
  <c r="G75" i="3" s="1"/>
  <c r="F76" i="3" s="1"/>
  <c r="G76" i="3" s="1"/>
  <c r="F77" i="3" s="1"/>
  <c r="G77" i="3" s="1"/>
  <c r="F78" i="3" s="1"/>
  <c r="G78" i="3" s="1"/>
  <c r="F79" i="3" l="1"/>
  <c r="G79" i="3" s="1"/>
  <c r="H79" i="3" l="1"/>
  <c r="I79" i="3" s="1"/>
  <c r="F80" i="3" l="1"/>
  <c r="G80" i="3" s="1"/>
  <c r="F81" i="3" s="1"/>
  <c r="G81" i="3" s="1"/>
  <c r="F82" i="3" s="1"/>
  <c r="G82" i="3" s="1"/>
  <c r="F83" i="3" s="1"/>
  <c r="G83" i="3" s="1"/>
  <c r="F84" i="3" s="1"/>
  <c r="G84" i="3" s="1"/>
  <c r="F85" i="3" s="1"/>
  <c r="G85" i="3" s="1"/>
  <c r="F86" i="3" s="1"/>
  <c r="G86" i="3" s="1"/>
  <c r="F87" i="3" s="1"/>
  <c r="G87" i="3" s="1"/>
  <c r="F88" i="3" s="1"/>
  <c r="G88" i="3" s="1"/>
  <c r="F89" i="3" s="1"/>
  <c r="G89" i="3" s="1"/>
  <c r="F90" i="3" s="1"/>
  <c r="G90" i="3" s="1"/>
  <c r="F91" i="3" s="1"/>
  <c r="G91" i="3" s="1"/>
  <c r="F92" i="3" s="1"/>
  <c r="G92" i="3" s="1"/>
  <c r="F93" i="3" s="1"/>
  <c r="G93" i="3" s="1"/>
  <c r="F94" i="3" s="1"/>
  <c r="G94" i="3" s="1"/>
  <c r="F95" i="3" s="1"/>
  <c r="G95" i="3" s="1"/>
  <c r="F96" i="3" s="1"/>
  <c r="G96" i="3" s="1"/>
  <c r="H96" i="3" l="1"/>
  <c r="I96" i="3" s="1"/>
  <c r="F97" i="3" l="1"/>
  <c r="G97" i="3" s="1"/>
  <c r="F98" i="3" s="1"/>
  <c r="G98" i="3" s="1"/>
  <c r="F99" i="3" s="1"/>
  <c r="G99" i="3" s="1"/>
  <c r="F100" i="3" s="1"/>
  <c r="G100" i="3" s="1"/>
  <c r="F101" i="3" s="1"/>
  <c r="G101" i="3" s="1"/>
  <c r="F102" i="3" s="1"/>
  <c r="G102" i="3" s="1"/>
  <c r="F103" i="3" s="1"/>
  <c r="G103" i="3" s="1"/>
  <c r="F104" i="3" s="1"/>
  <c r="G104" i="3" s="1"/>
  <c r="F105" i="3" s="1"/>
  <c r="G105" i="3" s="1"/>
  <c r="F106" i="3" s="1"/>
  <c r="G106" i="3" s="1"/>
  <c r="F107" i="3" s="1"/>
  <c r="G107" i="3" s="1"/>
  <c r="F108" i="3" s="1"/>
  <c r="G108" i="3" s="1"/>
  <c r="F109" i="3" s="1"/>
  <c r="G109" i="3" s="1"/>
  <c r="F110" i="3" s="1"/>
  <c r="G110" i="3" s="1"/>
  <c r="F111" i="3" s="1"/>
  <c r="G111" i="3" s="1"/>
  <c r="F112" i="3" s="1"/>
  <c r="G112" i="3" s="1"/>
  <c r="H112" i="3" l="1"/>
  <c r="I112" i="3" s="1"/>
  <c r="F113" i="3" l="1"/>
  <c r="G113" i="3" s="1"/>
  <c r="F114" i="3" s="1"/>
  <c r="G114" i="3" s="1"/>
  <c r="F115" i="3" s="1"/>
  <c r="G115" i="3" s="1"/>
  <c r="F116" i="3" s="1"/>
  <c r="G116" i="3" s="1"/>
  <c r="F117" i="3" s="1"/>
  <c r="G117" i="3" s="1"/>
  <c r="F118" i="3" s="1"/>
  <c r="G118" i="3" s="1"/>
  <c r="F119" i="3" s="1"/>
  <c r="G119" i="3" s="1"/>
  <c r="F120" i="3" s="1"/>
  <c r="G120" i="3" s="1"/>
  <c r="F121" i="3" s="1"/>
  <c r="G121" i="3" s="1"/>
  <c r="F122" i="3" s="1"/>
  <c r="G122" i="3" s="1"/>
  <c r="F123" i="3" s="1"/>
  <c r="G123" i="3" s="1"/>
  <c r="F124" i="3" s="1"/>
  <c r="G124" i="3" s="1"/>
  <c r="F125" i="3" s="1"/>
  <c r="G125" i="3" s="1"/>
  <c r="F126" i="3" s="1"/>
  <c r="G126" i="3" s="1"/>
  <c r="F127" i="3" s="1"/>
  <c r="G127" i="3" s="1"/>
  <c r="F128" i="3" s="1"/>
  <c r="G128" i="3" s="1"/>
  <c r="F129" i="3" s="1"/>
  <c r="G129" i="3" s="1"/>
  <c r="F130" i="3" s="1"/>
  <c r="G130" i="3" s="1"/>
  <c r="F131" i="3" s="1"/>
  <c r="G131" i="3" s="1"/>
  <c r="F132" i="3" s="1"/>
  <c r="G132" i="3" s="1"/>
  <c r="F133" i="3" s="1"/>
  <c r="G133" i="3" s="1"/>
  <c r="F134" i="3" s="1"/>
  <c r="G134" i="3" s="1"/>
  <c r="F135" i="3" s="1"/>
  <c r="G135" i="3" s="1"/>
  <c r="F136" i="3" s="1"/>
  <c r="G136" i="3" s="1"/>
  <c r="H136" i="3" l="1"/>
  <c r="I136" i="3" s="1"/>
  <c r="F137" i="3" l="1"/>
  <c r="G137" i="3" s="1"/>
  <c r="F138" i="3" s="1"/>
  <c r="G138" i="3" s="1"/>
  <c r="F139" i="3" s="1"/>
  <c r="G139" i="3" s="1"/>
  <c r="F140" i="3" s="1"/>
  <c r="G140" i="3" s="1"/>
  <c r="F141" i="3" s="1"/>
  <c r="G141" i="3" s="1"/>
  <c r="F142" i="3" s="1"/>
  <c r="G142" i="3" s="1"/>
  <c r="F143" i="3" s="1"/>
  <c r="G143" i="3" s="1"/>
  <c r="F144" i="3" s="1"/>
  <c r="G144" i="3" s="1"/>
  <c r="F145" i="3" s="1"/>
  <c r="G145" i="3" s="1"/>
  <c r="F146" i="3" s="1"/>
  <c r="G146" i="3" s="1"/>
  <c r="F147" i="3" s="1"/>
  <c r="G147" i="3" s="1"/>
  <c r="F148" i="3" s="1"/>
  <c r="G148" i="3" s="1"/>
  <c r="F149" i="3" s="1"/>
  <c r="G149" i="3" s="1"/>
  <c r="F150" i="3" s="1"/>
  <c r="G150" i="3" s="1"/>
  <c r="F151" i="3" s="1"/>
  <c r="G151" i="3" s="1"/>
  <c r="F152" i="3" s="1"/>
  <c r="G152" i="3" s="1"/>
  <c r="F153" i="3" s="1"/>
  <c r="G153" i="3" s="1"/>
  <c r="F154" i="3" s="1"/>
  <c r="G154" i="3" s="1"/>
  <c r="F155" i="3" s="1"/>
  <c r="G155" i="3" s="1"/>
  <c r="F156" i="3" s="1"/>
  <c r="G156" i="3" s="1"/>
  <c r="F157" i="3" s="1"/>
  <c r="G157" i="3" s="1"/>
  <c r="F158" i="3" s="1"/>
  <c r="G158" i="3" s="1"/>
  <c r="H158" i="3" l="1"/>
  <c r="I158" i="3" s="1"/>
  <c r="F159" i="3" l="1"/>
  <c r="G159" i="3" s="1"/>
  <c r="F160" i="3" s="1"/>
  <c r="G160" i="3" s="1"/>
  <c r="F161" i="3" s="1"/>
  <c r="G161" i="3" s="1"/>
  <c r="F162" i="3" s="1"/>
  <c r="G162" i="3" s="1"/>
  <c r="F163" i="3" s="1"/>
  <c r="G163" i="3" s="1"/>
  <c r="F164" i="3" s="1"/>
  <c r="G164" i="3" s="1"/>
  <c r="F165" i="3" s="1"/>
  <c r="G165" i="3" s="1"/>
  <c r="F166" i="3" s="1"/>
  <c r="G166" i="3" s="1"/>
  <c r="F167" i="3" s="1"/>
  <c r="G167" i="3" s="1"/>
  <c r="F168" i="3" s="1"/>
  <c r="G168" i="3" s="1"/>
  <c r="F169" i="3" s="1"/>
  <c r="G169" i="3" s="1"/>
  <c r="F170" i="3" s="1"/>
  <c r="G170" i="3" s="1"/>
  <c r="F171" i="3" s="1"/>
  <c r="G171" i="3" s="1"/>
  <c r="F172" i="3" s="1"/>
  <c r="G172" i="3" s="1"/>
  <c r="F173" i="3" s="1"/>
  <c r="G173" i="3" s="1"/>
  <c r="F174" i="3" s="1"/>
  <c r="G174" i="3" s="1"/>
  <c r="H174" i="3" l="1"/>
  <c r="I174" i="3" l="1"/>
  <c r="F175" i="3" s="1"/>
  <c r="G175" i="3" s="1"/>
  <c r="F176" i="3" s="1"/>
  <c r="G176" i="3" s="1"/>
  <c r="F177" i="3" s="1"/>
  <c r="G177" i="3" s="1"/>
  <c r="F178" i="3" s="1"/>
  <c r="G178" i="3" s="1"/>
  <c r="F179" i="3" s="1"/>
  <c r="G179" i="3" s="1"/>
  <c r="F180" i="3" s="1"/>
  <c r="G180" i="3" s="1"/>
  <c r="F181" i="3" s="1"/>
  <c r="G181" i="3" s="1"/>
  <c r="F182" i="3" s="1"/>
  <c r="G182" i="3" s="1"/>
  <c r="F183" i="3" s="1"/>
  <c r="G183" i="3" s="1"/>
  <c r="F184" i="3" s="1"/>
  <c r="G184" i="3" s="1"/>
  <c r="F185" i="3" s="1"/>
  <c r="G185" i="3" s="1"/>
  <c r="F186" i="3" s="1"/>
  <c r="G186" i="3" s="1"/>
  <c r="F187" i="3" s="1"/>
  <c r="G187" i="3" s="1"/>
  <c r="F188" i="3" s="1"/>
  <c r="G188" i="3" s="1"/>
  <c r="F189" i="3" s="1"/>
  <c r="G189" i="3" s="1"/>
  <c r="F190" i="3" s="1"/>
  <c r="G190" i="3" s="1"/>
  <c r="F191" i="3" s="1"/>
  <c r="G191" i="3" s="1"/>
  <c r="H191" i="3" l="1"/>
  <c r="I191" i="3" s="1"/>
  <c r="F192" i="3" l="1"/>
  <c r="G192" i="3" s="1"/>
  <c r="F193" i="3" s="1"/>
  <c r="G193" i="3" s="1"/>
  <c r="F194" i="3" s="1"/>
  <c r="G194" i="3" s="1"/>
  <c r="F195" i="3" s="1"/>
  <c r="G195" i="3" s="1"/>
  <c r="F196" i="3" s="1"/>
  <c r="G196" i="3" s="1"/>
  <c r="F197" i="3" s="1"/>
  <c r="G197" i="3" s="1"/>
  <c r="F198" i="3" s="1"/>
  <c r="G198" i="3" s="1"/>
  <c r="F199" i="3" s="1"/>
  <c r="G199" i="3" s="1"/>
  <c r="F200" i="3" s="1"/>
  <c r="G200" i="3" s="1"/>
  <c r="F201" i="3" s="1"/>
  <c r="G201" i="3" s="1"/>
  <c r="F202" i="3" s="1"/>
  <c r="G202" i="3" s="1"/>
  <c r="H202" i="3" l="1"/>
  <c r="I202" i="3" s="1"/>
  <c r="F203" i="3" l="1"/>
  <c r="G203" i="3" s="1"/>
  <c r="F204" i="3" s="1"/>
  <c r="G204" i="3" s="1"/>
  <c r="F205" i="3" s="1"/>
  <c r="G205" i="3" s="1"/>
  <c r="F206" i="3" s="1"/>
  <c r="G206" i="3" s="1"/>
  <c r="F207" i="3" s="1"/>
  <c r="G207" i="3" s="1"/>
  <c r="F208" i="3" s="1"/>
  <c r="G208" i="3" s="1"/>
  <c r="F209" i="3" s="1"/>
  <c r="G209" i="3" s="1"/>
  <c r="F210" i="3" s="1"/>
  <c r="G210" i="3" s="1"/>
  <c r="F211" i="3" s="1"/>
  <c r="G211" i="3" s="1"/>
  <c r="F212" i="3" s="1"/>
  <c r="G212" i="3" s="1"/>
  <c r="F213" i="3" s="1"/>
  <c r="G213" i="3" s="1"/>
  <c r="F214" i="3" s="1"/>
  <c r="G214" i="3" s="1"/>
  <c r="F215" i="3" s="1"/>
  <c r="G215" i="3" s="1"/>
  <c r="F216" i="3" s="1"/>
  <c r="G216" i="3" s="1"/>
  <c r="H216" i="3" l="1"/>
  <c r="I216" i="3" s="1"/>
  <c r="F217" i="3" l="1"/>
  <c r="G217" i="3" s="1"/>
  <c r="F218" i="3" s="1"/>
  <c r="G218" i="3" s="1"/>
  <c r="F219" i="3" s="1"/>
  <c r="G219" i="3" s="1"/>
  <c r="F220" i="3" s="1"/>
  <c r="G220" i="3" s="1"/>
  <c r="F221" i="3" s="1"/>
  <c r="G221" i="3" s="1"/>
  <c r="F222" i="3" s="1"/>
  <c r="G222" i="3" s="1"/>
  <c r="F223" i="3" s="1"/>
  <c r="G223" i="3" s="1"/>
  <c r="F224" i="3" s="1"/>
  <c r="G224" i="3" s="1"/>
  <c r="F225" i="3" s="1"/>
  <c r="G225" i="3" s="1"/>
  <c r="F226" i="3" s="1"/>
  <c r="G226" i="3" s="1"/>
  <c r="F227" i="3" s="1"/>
  <c r="G227" i="3" s="1"/>
  <c r="F228" i="3" s="1"/>
  <c r="G228" i="3" s="1"/>
  <c r="F229" i="3" s="1"/>
  <c r="G229" i="3" s="1"/>
  <c r="F230" i="3" s="1"/>
  <c r="G230" i="3" s="1"/>
  <c r="H230" i="3" l="1"/>
  <c r="I230" i="3" l="1"/>
  <c r="F231" i="3" s="1"/>
  <c r="G231" i="3" s="1"/>
  <c r="F232" i="3" s="1"/>
  <c r="G232" i="3" s="1"/>
  <c r="F233" i="3" s="1"/>
  <c r="G233" i="3" s="1"/>
  <c r="F234" i="3" s="1"/>
  <c r="G234" i="3" s="1"/>
  <c r="F235" i="3" s="1"/>
  <c r="G235" i="3" s="1"/>
  <c r="F236" i="3" s="1"/>
  <c r="G236" i="3" s="1"/>
  <c r="F237" i="3" s="1"/>
  <c r="G237" i="3" s="1"/>
  <c r="F238" i="3" s="1"/>
  <c r="G238" i="3" s="1"/>
  <c r="F239" i="3" s="1"/>
  <c r="G239" i="3" s="1"/>
  <c r="F240" i="3" s="1"/>
  <c r="G240" i="3" s="1"/>
  <c r="F241" i="3" s="1"/>
  <c r="G241" i="3" s="1"/>
  <c r="F242" i="3" s="1"/>
  <c r="G242" i="3" s="1"/>
  <c r="H242" i="3" l="1"/>
  <c r="I242" i="3" l="1"/>
  <c r="F243" i="3" s="1"/>
  <c r="G243" i="3" s="1"/>
  <c r="F244" i="3" s="1"/>
  <c r="G244" i="3" s="1"/>
  <c r="F245" i="3" s="1"/>
  <c r="G245" i="3" s="1"/>
  <c r="F246" i="3" s="1"/>
  <c r="G246" i="3" s="1"/>
  <c r="F247" i="3" s="1"/>
  <c r="G247" i="3" s="1"/>
  <c r="F248" i="3" s="1"/>
  <c r="G248" i="3" s="1"/>
  <c r="F249" i="3" s="1"/>
  <c r="G249" i="3" s="1"/>
  <c r="F250" i="3" s="1"/>
  <c r="G250" i="3" s="1"/>
  <c r="F251" i="3" s="1"/>
  <c r="G251" i="3" s="1"/>
  <c r="F252" i="3" s="1"/>
  <c r="G252" i="3" s="1"/>
  <c r="F253" i="3" s="1"/>
  <c r="G253" i="3" s="1"/>
  <c r="F254" i="3" s="1"/>
  <c r="G254" i="3" s="1"/>
  <c r="F255" i="3" s="1"/>
  <c r="G255" i="3" s="1"/>
  <c r="F256" i="3" s="1"/>
  <c r="G256" i="3" s="1"/>
  <c r="F257" i="3" s="1"/>
  <c r="G257" i="3" s="1"/>
  <c r="F258" i="3" s="1"/>
  <c r="G258" i="3" s="1"/>
  <c r="F259" i="3" s="1"/>
  <c r="G259" i="3" s="1"/>
  <c r="F260" i="3" s="1"/>
  <c r="G260" i="3" s="1"/>
  <c r="F261" i="3" s="1"/>
  <c r="G261" i="3" s="1"/>
  <c r="H261" i="3" l="1"/>
  <c r="I261" i="3" l="1"/>
  <c r="F262" i="3" s="1"/>
  <c r="G262" i="3" s="1"/>
  <c r="F263" i="3" s="1"/>
  <c r="G263" i="3" s="1"/>
  <c r="F264" i="3" s="1"/>
  <c r="G264" i="3" s="1"/>
  <c r="F265" i="3" s="1"/>
  <c r="G265" i="3" s="1"/>
  <c r="F266" i="3" s="1"/>
  <c r="G266" i="3" s="1"/>
  <c r="F267" i="3" s="1"/>
  <c r="G267" i="3" s="1"/>
  <c r="F268" i="3" s="1"/>
  <c r="G268" i="3" s="1"/>
  <c r="F269" i="3" s="1"/>
  <c r="G269" i="3" s="1"/>
  <c r="F270" i="3" s="1"/>
  <c r="G270" i="3" s="1"/>
  <c r="F271" i="3" s="1"/>
  <c r="G271" i="3" s="1"/>
  <c r="F272" i="3" s="1"/>
  <c r="G272" i="3" s="1"/>
  <c r="F273" i="3" s="1"/>
  <c r="G273" i="3" s="1"/>
  <c r="F274" i="3" s="1"/>
  <c r="G274" i="3" s="1"/>
  <c r="F275" i="3" s="1"/>
  <c r="G275" i="3" s="1"/>
  <c r="F276" i="3" s="1"/>
  <c r="G276" i="3" s="1"/>
  <c r="F277" i="3" s="1"/>
  <c r="G277" i="3" s="1"/>
  <c r="F278" i="3" s="1"/>
  <c r="G278" i="3" s="1"/>
  <c r="F279" i="3" s="1"/>
  <c r="G279" i="3" s="1"/>
  <c r="F280" i="3" s="1"/>
  <c r="G280" i="3" s="1"/>
  <c r="F281" i="3" s="1"/>
  <c r="G281" i="3" s="1"/>
  <c r="F282" i="3" s="1"/>
  <c r="G282" i="3" s="1"/>
  <c r="F283" i="3" s="1"/>
  <c r="G283" i="3" s="1"/>
  <c r="F284" i="3" s="1"/>
  <c r="G284" i="3" s="1"/>
  <c r="F285" i="3" s="1"/>
  <c r="G285" i="3" s="1"/>
  <c r="H285" i="3" l="1"/>
  <c r="I285" i="3" l="1"/>
  <c r="F286" i="3" s="1"/>
  <c r="G286" i="3" s="1"/>
  <c r="F287" i="3" s="1"/>
  <c r="G287" i="3" s="1"/>
  <c r="F288" i="3" s="1"/>
  <c r="G288" i="3" s="1"/>
  <c r="F289" i="3" s="1"/>
  <c r="G289" i="3" s="1"/>
  <c r="F290" i="3" s="1"/>
  <c r="G290" i="3" s="1"/>
  <c r="F291" i="3" s="1"/>
  <c r="G291" i="3" s="1"/>
  <c r="F292" i="3" s="1"/>
  <c r="G292" i="3" s="1"/>
  <c r="F293" i="3" s="1"/>
  <c r="G293" i="3" s="1"/>
  <c r="H293" i="3" l="1"/>
  <c r="I293" i="3" l="1"/>
  <c r="F294" i="3" s="1"/>
  <c r="G294" i="3" s="1"/>
  <c r="F295" i="3" s="1"/>
  <c r="G295" i="3" s="1"/>
  <c r="F296" i="3" s="1"/>
  <c r="G296" i="3" s="1"/>
  <c r="F297" i="3" s="1"/>
  <c r="G297" i="3" s="1"/>
  <c r="F298" i="3" s="1"/>
  <c r="G298" i="3" s="1"/>
  <c r="F299" i="3" s="1"/>
  <c r="G299" i="3" s="1"/>
  <c r="F300" i="3" s="1"/>
  <c r="G300" i="3" s="1"/>
  <c r="F301" i="3" s="1"/>
  <c r="G301" i="3" s="1"/>
  <c r="F302" i="3" s="1"/>
  <c r="G302" i="3" s="1"/>
  <c r="F303" i="3" s="1"/>
  <c r="G303" i="3" s="1"/>
  <c r="F304" i="3" s="1"/>
  <c r="G304" i="3" s="1"/>
  <c r="F305" i="3" s="1"/>
  <c r="G305" i="3" s="1"/>
  <c r="F306" i="3" s="1"/>
  <c r="G306" i="3" s="1"/>
  <c r="F307" i="3" s="1"/>
  <c r="G307" i="3" s="1"/>
  <c r="F308" i="3" s="1"/>
  <c r="G308" i="3" s="1"/>
  <c r="F309" i="3" s="1"/>
  <c r="G309" i="3" s="1"/>
  <c r="F310" i="3" s="1"/>
  <c r="G310" i="3" s="1"/>
  <c r="F311" i="3" s="1"/>
  <c r="G311" i="3" s="1"/>
  <c r="F312" i="3" s="1"/>
  <c r="G312" i="3" s="1"/>
  <c r="F313" i="3" s="1"/>
  <c r="G313" i="3" s="1"/>
  <c r="H313" i="3" l="1"/>
  <c r="I313" i="3" l="1"/>
  <c r="F314" i="3" s="1"/>
  <c r="G314" i="3" s="1"/>
  <c r="F315" i="3" s="1"/>
  <c r="G315" i="3" s="1"/>
  <c r="F316" i="3" s="1"/>
  <c r="G316" i="3" s="1"/>
  <c r="F317" i="3" s="1"/>
  <c r="G317" i="3" s="1"/>
  <c r="F318" i="3" s="1"/>
  <c r="G318" i="3" s="1"/>
  <c r="F319" i="3" s="1"/>
  <c r="G319" i="3" s="1"/>
  <c r="F320" i="3" s="1"/>
  <c r="G320" i="3" s="1"/>
  <c r="F321" i="3" s="1"/>
  <c r="G321" i="3" s="1"/>
  <c r="F322" i="3" s="1"/>
  <c r="G322" i="3" s="1"/>
  <c r="F323" i="3" s="1"/>
  <c r="G323" i="3" s="1"/>
  <c r="F324" i="3" s="1"/>
  <c r="G324" i="3" s="1"/>
  <c r="F325" i="3" s="1"/>
  <c r="G325" i="3" s="1"/>
  <c r="F326" i="3" s="1"/>
  <c r="G326" i="3" s="1"/>
  <c r="F327" i="3" s="1"/>
  <c r="G327" i="3" s="1"/>
  <c r="F328" i="3" s="1"/>
  <c r="G328" i="3" s="1"/>
  <c r="F329" i="3" s="1"/>
  <c r="G329" i="3" s="1"/>
  <c r="F330" i="3" s="1"/>
  <c r="G330" i="3" s="1"/>
  <c r="H330" i="3" l="1"/>
  <c r="I330" i="3" l="1"/>
  <c r="F331" i="3" s="1"/>
  <c r="G331" i="3" s="1"/>
  <c r="F332" i="3" s="1"/>
  <c r="G332" i="3" s="1"/>
  <c r="F333" i="3" s="1"/>
  <c r="G333" i="3" s="1"/>
  <c r="F334" i="3" s="1"/>
  <c r="G334" i="3" s="1"/>
  <c r="F335" i="3" s="1"/>
  <c r="G335" i="3" s="1"/>
  <c r="F336" i="3" s="1"/>
  <c r="G336" i="3" s="1"/>
  <c r="F337" i="3" s="1"/>
  <c r="G337" i="3" s="1"/>
  <c r="F338" i="3" s="1"/>
  <c r="G338" i="3" s="1"/>
  <c r="F339" i="3" s="1"/>
  <c r="G339" i="3" s="1"/>
  <c r="F340" i="3" s="1"/>
  <c r="G340" i="3" s="1"/>
  <c r="F341" i="3" s="1"/>
  <c r="G341" i="3" s="1"/>
  <c r="F342" i="3" s="1"/>
  <c r="G342" i="3" s="1"/>
  <c r="F343" i="3" s="1"/>
  <c r="G343" i="3" s="1"/>
  <c r="F344" i="3" s="1"/>
  <c r="G344" i="3" s="1"/>
  <c r="F345" i="3" s="1"/>
  <c r="G345" i="3" s="1"/>
  <c r="F346" i="3" s="1"/>
  <c r="G346" i="3" s="1"/>
  <c r="F347" i="3" s="1"/>
  <c r="G347" i="3" s="1"/>
  <c r="F348" i="3" s="1"/>
  <c r="G348" i="3" s="1"/>
  <c r="F349" i="3" s="1"/>
  <c r="G349" i="3" s="1"/>
  <c r="F350" i="3" s="1"/>
  <c r="G350" i="3" s="1"/>
  <c r="F351" i="3" s="1"/>
  <c r="G351" i="3" s="1"/>
  <c r="F352" i="3" s="1"/>
  <c r="G352" i="3" s="1"/>
  <c r="F353" i="3" s="1"/>
  <c r="G353" i="3" s="1"/>
  <c r="F354" i="3" s="1"/>
  <c r="G354" i="3" s="1"/>
  <c r="F355" i="3" s="1"/>
  <c r="G355" i="3" s="1"/>
  <c r="F356" i="3" s="1"/>
  <c r="G356" i="3" s="1"/>
  <c r="H356" i="3" l="1"/>
  <c r="I356" i="3" l="1"/>
  <c r="F357" i="3" s="1"/>
  <c r="G357" i="3" s="1"/>
  <c r="F358" i="3" s="1"/>
  <c r="G358" i="3" s="1"/>
  <c r="F359" i="3" s="1"/>
  <c r="G359" i="3" s="1"/>
  <c r="F360" i="3" s="1"/>
  <c r="G360" i="3" s="1"/>
  <c r="F361" i="3" s="1"/>
  <c r="G361" i="3" s="1"/>
  <c r="F362" i="3" s="1"/>
  <c r="G362" i="3" s="1"/>
  <c r="F363" i="3" s="1"/>
  <c r="G363" i="3" s="1"/>
  <c r="F364" i="3" s="1"/>
  <c r="G364" i="3" s="1"/>
  <c r="F365" i="3" s="1"/>
  <c r="G365" i="3" s="1"/>
  <c r="F366" i="3" s="1"/>
  <c r="G366" i="3" s="1"/>
  <c r="F367" i="3" s="1"/>
  <c r="G367" i="3" s="1"/>
  <c r="F368" i="3" s="1"/>
  <c r="G368" i="3" s="1"/>
  <c r="H368" i="3" l="1"/>
  <c r="I368" i="3" l="1"/>
  <c r="F369" i="3" s="1"/>
  <c r="G369" i="3" s="1"/>
  <c r="F370" i="3" s="1"/>
  <c r="G370" i="3" s="1"/>
  <c r="F371" i="3" s="1"/>
  <c r="G371" i="3" s="1"/>
  <c r="F372" i="3" s="1"/>
  <c r="G372" i="3" s="1"/>
  <c r="F373" i="3" s="1"/>
  <c r="G373" i="3" s="1"/>
  <c r="F374" i="3" s="1"/>
  <c r="G374" i="3" s="1"/>
  <c r="F375" i="3" s="1"/>
  <c r="G375" i="3" s="1"/>
  <c r="F376" i="3" s="1"/>
  <c r="G376" i="3" s="1"/>
  <c r="F377" i="3" s="1"/>
  <c r="G377" i="3" s="1"/>
  <c r="F378" i="3" s="1"/>
  <c r="G378" i="3" s="1"/>
  <c r="F379" i="3" s="1"/>
  <c r="G379" i="3" s="1"/>
  <c r="F380" i="3" s="1"/>
  <c r="G380" i="3" s="1"/>
  <c r="H380" i="3" l="1"/>
  <c r="I380" i="3" l="1"/>
  <c r="F381" i="3" s="1"/>
  <c r="G381" i="3" s="1"/>
  <c r="F382" i="3" s="1"/>
  <c r="G382" i="3" s="1"/>
  <c r="F383" i="3" s="1"/>
  <c r="G383" i="3" s="1"/>
  <c r="F384" i="3" s="1"/>
  <c r="G384" i="3" s="1"/>
  <c r="F385" i="3" s="1"/>
  <c r="G385" i="3" s="1"/>
  <c r="F386" i="3" s="1"/>
  <c r="G386" i="3" s="1"/>
  <c r="F387" i="3" s="1"/>
  <c r="G387" i="3" s="1"/>
  <c r="F388" i="3" s="1"/>
  <c r="G388" i="3" s="1"/>
  <c r="F389" i="3" s="1"/>
  <c r="G389" i="3" s="1"/>
  <c r="F390" i="3" s="1"/>
  <c r="G390" i="3" s="1"/>
  <c r="F391" i="3" s="1"/>
  <c r="G391" i="3" s="1"/>
  <c r="F392" i="3" s="1"/>
  <c r="G392" i="3" s="1"/>
  <c r="F393" i="3" s="1"/>
  <c r="G393" i="3" s="1"/>
  <c r="F394" i="3" s="1"/>
  <c r="G394" i="3" s="1"/>
  <c r="F395" i="3" s="1"/>
  <c r="G395" i="3" s="1"/>
  <c r="F396" i="3" s="1"/>
  <c r="G396" i="3" s="1"/>
  <c r="F397" i="3" s="1"/>
  <c r="G397" i="3" s="1"/>
  <c r="F398" i="3" s="1"/>
  <c r="G398" i="3" s="1"/>
  <c r="F399" i="3" s="1"/>
  <c r="G399" i="3" s="1"/>
  <c r="F400" i="3" s="1"/>
  <c r="G400" i="3" s="1"/>
  <c r="F401" i="3" s="1"/>
  <c r="G401" i="3" s="1"/>
  <c r="F402" i="3" s="1"/>
  <c r="G402" i="3" s="1"/>
  <c r="H402" i="3" l="1"/>
  <c r="I402" i="3" l="1"/>
  <c r="F403" i="3" s="1"/>
  <c r="G403" i="3" s="1"/>
  <c r="F404" i="3" s="1"/>
  <c r="G404" i="3" s="1"/>
  <c r="F405" i="3" s="1"/>
  <c r="G405" i="3" s="1"/>
  <c r="F406" i="3" s="1"/>
  <c r="G406" i="3" s="1"/>
  <c r="F407" i="3" s="1"/>
  <c r="G407" i="3" s="1"/>
  <c r="F408" i="3" s="1"/>
  <c r="G408" i="3" s="1"/>
  <c r="F409" i="3" s="1"/>
  <c r="G409" i="3" s="1"/>
  <c r="F410" i="3" s="1"/>
  <c r="G410" i="3" s="1"/>
  <c r="F411" i="3" s="1"/>
  <c r="G411" i="3" s="1"/>
  <c r="F412" i="3" s="1"/>
  <c r="G412" i="3" s="1"/>
  <c r="F413" i="3" s="1"/>
  <c r="G413" i="3" s="1"/>
  <c r="F414" i="3" s="1"/>
  <c r="G414" i="3" s="1"/>
  <c r="F415" i="3" s="1"/>
  <c r="G415" i="3" s="1"/>
  <c r="F416" i="3" s="1"/>
  <c r="G416" i="3" s="1"/>
  <c r="H416" i="3" l="1"/>
  <c r="I416" i="3" l="1"/>
  <c r="F417" i="3" s="1"/>
  <c r="G417" i="3" s="1"/>
  <c r="F418" i="3" s="1"/>
  <c r="G418" i="3" s="1"/>
  <c r="F419" i="3" s="1"/>
  <c r="G419" i="3" s="1"/>
  <c r="F420" i="3" s="1"/>
  <c r="G420" i="3" s="1"/>
  <c r="F421" i="3" s="1"/>
  <c r="G421" i="3" s="1"/>
  <c r="F422" i="3" s="1"/>
  <c r="G422" i="3" s="1"/>
  <c r="F423" i="3" s="1"/>
  <c r="G423" i="3" s="1"/>
  <c r="F424" i="3" s="1"/>
  <c r="G424" i="3" s="1"/>
  <c r="F425" i="3" s="1"/>
  <c r="G425" i="3" s="1"/>
  <c r="F426" i="3" s="1"/>
  <c r="G426" i="3" s="1"/>
  <c r="F427" i="3" s="1"/>
  <c r="G427" i="3" s="1"/>
  <c r="F428" i="3" s="1"/>
  <c r="G428" i="3" s="1"/>
  <c r="F429" i="3" s="1"/>
  <c r="G429" i="3" s="1"/>
  <c r="H429" i="3" l="1"/>
  <c r="I429" i="3" l="1"/>
  <c r="F430" i="3" s="1"/>
  <c r="G430" i="3" s="1"/>
  <c r="F431" i="3" s="1"/>
  <c r="G431" i="3" s="1"/>
  <c r="F432" i="3" s="1"/>
  <c r="G432" i="3" s="1"/>
  <c r="F433" i="3" s="1"/>
  <c r="G433" i="3" s="1"/>
  <c r="F434" i="3" s="1"/>
  <c r="G434" i="3" s="1"/>
  <c r="F435" i="3" s="1"/>
  <c r="G435" i="3" s="1"/>
  <c r="F436" i="3" s="1"/>
  <c r="G436" i="3" s="1"/>
  <c r="F437" i="3" s="1"/>
  <c r="G437" i="3" s="1"/>
  <c r="F438" i="3" s="1"/>
  <c r="G438" i="3" s="1"/>
  <c r="F439" i="3" s="1"/>
  <c r="G439" i="3" s="1"/>
  <c r="F440" i="3" s="1"/>
  <c r="G440" i="3" s="1"/>
  <c r="F441" i="3" s="1"/>
  <c r="G441" i="3" s="1"/>
  <c r="F442" i="3" s="1"/>
  <c r="G442" i="3" s="1"/>
  <c r="F443" i="3" s="1"/>
  <c r="G443" i="3" s="1"/>
  <c r="F444" i="3" s="1"/>
  <c r="G444" i="3" s="1"/>
  <c r="H444" i="3" l="1"/>
  <c r="I444" i="3" l="1"/>
  <c r="F445" i="3" s="1"/>
  <c r="G445" i="3" s="1"/>
  <c r="F446" i="3" s="1"/>
  <c r="G446" i="3" s="1"/>
  <c r="F447" i="3" s="1"/>
  <c r="G447" i="3" s="1"/>
  <c r="F448" i="3" s="1"/>
  <c r="G448" i="3" s="1"/>
  <c r="F449" i="3" s="1"/>
  <c r="G449" i="3" s="1"/>
  <c r="F450" i="3" s="1"/>
  <c r="G450" i="3" s="1"/>
  <c r="F451" i="3" s="1"/>
  <c r="G451" i="3" s="1"/>
  <c r="F452" i="3" s="1"/>
  <c r="G452" i="3" s="1"/>
  <c r="F453" i="3" s="1"/>
  <c r="G453" i="3" s="1"/>
  <c r="F454" i="3" s="1"/>
  <c r="G454" i="3" s="1"/>
  <c r="F455" i="3" s="1"/>
  <c r="G455" i="3" s="1"/>
  <c r="F456" i="3" s="1"/>
  <c r="G456" i="3" s="1"/>
  <c r="F457" i="3" s="1"/>
  <c r="G457" i="3" s="1"/>
  <c r="F458" i="3" s="1"/>
  <c r="G458" i="3" s="1"/>
  <c r="H458" i="3" l="1"/>
  <c r="I458" i="3" l="1"/>
  <c r="F459" i="3" s="1"/>
  <c r="G459" i="3" s="1"/>
  <c r="F460" i="3" s="1"/>
  <c r="G460" i="3" s="1"/>
  <c r="F461" i="3" s="1"/>
  <c r="G461" i="3" s="1"/>
  <c r="F462" i="3" s="1"/>
  <c r="G462" i="3" s="1"/>
  <c r="F463" i="3" s="1"/>
  <c r="G463" i="3" s="1"/>
  <c r="F464" i="3" s="1"/>
  <c r="G464" i="3" s="1"/>
  <c r="F465" i="3" s="1"/>
  <c r="G465" i="3" s="1"/>
  <c r="F466" i="3" s="1"/>
  <c r="G466" i="3" s="1"/>
  <c r="F467" i="3" s="1"/>
  <c r="G467" i="3" s="1"/>
  <c r="F468" i="3" s="1"/>
  <c r="G468" i="3" s="1"/>
  <c r="F469" i="3" s="1"/>
  <c r="G469" i="3" s="1"/>
  <c r="F470" i="3" s="1"/>
  <c r="G470" i="3" s="1"/>
  <c r="F471" i="3" s="1"/>
  <c r="G471" i="3" s="1"/>
  <c r="F472" i="3" s="1"/>
  <c r="G472" i="3" s="1"/>
  <c r="F473" i="3" s="1"/>
  <c r="G473" i="3" s="1"/>
  <c r="F474" i="3" s="1"/>
  <c r="G474" i="3" s="1"/>
  <c r="F475" i="3" s="1"/>
  <c r="G475" i="3" s="1"/>
  <c r="F476" i="3" s="1"/>
  <c r="G476" i="3" s="1"/>
  <c r="H476" i="3" l="1"/>
  <c r="I476" i="3" l="1"/>
  <c r="F477" i="3" s="1"/>
  <c r="G477" i="3" s="1"/>
  <c r="F478" i="3" s="1"/>
  <c r="G478" i="3" s="1"/>
  <c r="F479" i="3" s="1"/>
  <c r="G479" i="3" s="1"/>
  <c r="F480" i="3" s="1"/>
  <c r="G480" i="3" s="1"/>
  <c r="F481" i="3" s="1"/>
  <c r="G481" i="3" s="1"/>
  <c r="F482" i="3" s="1"/>
  <c r="G482" i="3" s="1"/>
  <c r="F483" i="3" s="1"/>
  <c r="G483" i="3" s="1"/>
  <c r="F484" i="3" s="1"/>
  <c r="G484" i="3" s="1"/>
  <c r="F485" i="3" s="1"/>
  <c r="G485" i="3" s="1"/>
  <c r="F486" i="3" s="1"/>
  <c r="G486" i="3" s="1"/>
  <c r="H486" i="3" l="1"/>
  <c r="I486" i="3" l="1"/>
  <c r="F487" i="3" s="1"/>
  <c r="G487" i="3" s="1"/>
  <c r="F488" i="3" s="1"/>
  <c r="G488" i="3" s="1"/>
  <c r="F489" i="3" s="1"/>
  <c r="G489" i="3" s="1"/>
  <c r="F490" i="3" s="1"/>
  <c r="G490" i="3" s="1"/>
  <c r="F491" i="3" s="1"/>
  <c r="G491" i="3" s="1"/>
  <c r="F492" i="3" s="1"/>
  <c r="G492" i="3" s="1"/>
  <c r="F493" i="3" s="1"/>
  <c r="G493" i="3" s="1"/>
  <c r="F494" i="3" s="1"/>
  <c r="G494" i="3" s="1"/>
  <c r="F495" i="3" s="1"/>
  <c r="G495" i="3" s="1"/>
  <c r="F496" i="3" s="1"/>
  <c r="G496" i="3" s="1"/>
  <c r="F497" i="3" s="1"/>
  <c r="G497" i="3" s="1"/>
  <c r="F498" i="3" s="1"/>
  <c r="G498" i="3" s="1"/>
  <c r="F499" i="3" s="1"/>
  <c r="G499" i="3" s="1"/>
  <c r="F500" i="3" s="1"/>
  <c r="G500" i="3" s="1"/>
  <c r="F501" i="3" s="1"/>
  <c r="G501" i="3" s="1"/>
  <c r="H501" i="3" l="1"/>
  <c r="I501" i="3" l="1"/>
  <c r="F502" i="3" s="1"/>
  <c r="G502" i="3" s="1"/>
  <c r="F503" i="3" s="1"/>
  <c r="G503" i="3" s="1"/>
  <c r="F504" i="3" s="1"/>
  <c r="G504" i="3" s="1"/>
  <c r="F505" i="3" s="1"/>
  <c r="G505" i="3" s="1"/>
  <c r="F506" i="3" s="1"/>
  <c r="G506" i="3" s="1"/>
  <c r="F507" i="3" s="1"/>
  <c r="G507" i="3" s="1"/>
  <c r="F508" i="3" s="1"/>
  <c r="G508" i="3" s="1"/>
  <c r="F509" i="3" s="1"/>
  <c r="G509" i="3" s="1"/>
  <c r="F510" i="3" s="1"/>
  <c r="G510" i="3" s="1"/>
  <c r="F511" i="3" s="1"/>
  <c r="G511" i="3" s="1"/>
  <c r="F512" i="3" s="1"/>
  <c r="G512" i="3" s="1"/>
  <c r="F513" i="3" s="1"/>
  <c r="G513" i="3" s="1"/>
  <c r="F514" i="3" s="1"/>
  <c r="G514" i="3" s="1"/>
  <c r="F515" i="3" s="1"/>
  <c r="G515" i="3" s="1"/>
  <c r="F516" i="3" s="1"/>
  <c r="G516" i="3" s="1"/>
  <c r="F517" i="3" s="1"/>
  <c r="G517" i="3" s="1"/>
  <c r="F518" i="3" s="1"/>
  <c r="G518" i="3" s="1"/>
  <c r="F519" i="3" s="1"/>
  <c r="G519" i="3" s="1"/>
  <c r="F520" i="3" s="1"/>
  <c r="G520" i="3" s="1"/>
  <c r="H520" i="3" l="1"/>
  <c r="I520" i="3" l="1"/>
  <c r="F521" i="3" s="1"/>
  <c r="G521" i="3" s="1"/>
  <c r="F522" i="3" s="1"/>
  <c r="G522" i="3" s="1"/>
  <c r="F523" i="3" s="1"/>
  <c r="G523" i="3" s="1"/>
  <c r="F524" i="3" s="1"/>
  <c r="G524" i="3" s="1"/>
  <c r="F525" i="3" s="1"/>
  <c r="G525" i="3" s="1"/>
  <c r="F526" i="3" s="1"/>
  <c r="G526" i="3" s="1"/>
  <c r="F527" i="3" s="1"/>
  <c r="G527" i="3" s="1"/>
  <c r="F528" i="3" s="1"/>
  <c r="G528" i="3" s="1"/>
  <c r="F529" i="3" s="1"/>
  <c r="G529" i="3" s="1"/>
  <c r="F530" i="3" s="1"/>
  <c r="G530" i="3" s="1"/>
  <c r="F531" i="3" s="1"/>
  <c r="G531" i="3" s="1"/>
  <c r="F532" i="3" s="1"/>
  <c r="G532" i="3" s="1"/>
  <c r="F533" i="3" s="1"/>
  <c r="G533" i="3" s="1"/>
  <c r="F534" i="3" s="1"/>
  <c r="G534" i="3" s="1"/>
  <c r="F535" i="3" s="1"/>
  <c r="G535" i="3" s="1"/>
  <c r="F536" i="3" s="1"/>
  <c r="G536" i="3" s="1"/>
  <c r="F537" i="3" s="1"/>
  <c r="G537" i="3" s="1"/>
  <c r="F538" i="3" s="1"/>
  <c r="G538" i="3" s="1"/>
  <c r="F539" i="3" s="1"/>
  <c r="G539" i="3" s="1"/>
  <c r="F540" i="3" s="1"/>
  <c r="G540" i="3" s="1"/>
  <c r="F541" i="3" s="1"/>
  <c r="G541" i="3" s="1"/>
  <c r="F542" i="3" s="1"/>
  <c r="G542" i="3" s="1"/>
  <c r="F543" i="3" s="1"/>
  <c r="G543" i="3" s="1"/>
  <c r="F544" i="3" s="1"/>
  <c r="G544" i="3" s="1"/>
  <c r="F545" i="3" s="1"/>
  <c r="G545" i="3" s="1"/>
  <c r="F546" i="3" s="1"/>
  <c r="G546" i="3" s="1"/>
  <c r="F547" i="3" s="1"/>
  <c r="G547" i="3" s="1"/>
  <c r="H547" i="3" l="1"/>
  <c r="I547" i="3" l="1"/>
  <c r="F548" i="3" s="1"/>
  <c r="G548" i="3" s="1"/>
  <c r="F549" i="3" s="1"/>
  <c r="G549" i="3" s="1"/>
  <c r="F550" i="3" s="1"/>
  <c r="G550" i="3" s="1"/>
  <c r="F551" i="3" s="1"/>
  <c r="G551" i="3" s="1"/>
  <c r="F552" i="3" s="1"/>
  <c r="G552" i="3" s="1"/>
  <c r="F553" i="3" s="1"/>
  <c r="G553" i="3" s="1"/>
  <c r="F554" i="3" s="1"/>
  <c r="G554" i="3" s="1"/>
  <c r="F555" i="3" s="1"/>
  <c r="G555" i="3" s="1"/>
  <c r="F556" i="3" s="1"/>
  <c r="G556" i="3" s="1"/>
  <c r="F557" i="3" s="1"/>
  <c r="G557" i="3" s="1"/>
  <c r="F558" i="3" s="1"/>
  <c r="G558" i="3" s="1"/>
  <c r="F559" i="3" s="1"/>
  <c r="G559" i="3" s="1"/>
  <c r="F560" i="3" s="1"/>
  <c r="G560" i="3" s="1"/>
  <c r="F561" i="3" s="1"/>
  <c r="G561" i="3" s="1"/>
  <c r="H561" i="3" l="1"/>
  <c r="I561" i="3" l="1"/>
  <c r="F562" i="3" s="1"/>
  <c r="G562" i="3" s="1"/>
  <c r="F563" i="3" s="1"/>
  <c r="G563" i="3" s="1"/>
  <c r="F564" i="3" s="1"/>
  <c r="G564" i="3" s="1"/>
  <c r="F565" i="3" s="1"/>
  <c r="G565" i="3" s="1"/>
  <c r="F566" i="3" s="1"/>
  <c r="G566" i="3" s="1"/>
  <c r="F567" i="3" s="1"/>
  <c r="G567" i="3" s="1"/>
  <c r="F568" i="3" s="1"/>
  <c r="G568" i="3" s="1"/>
  <c r="F569" i="3" s="1"/>
  <c r="G569" i="3" s="1"/>
  <c r="F570" i="3" s="1"/>
  <c r="G570" i="3" s="1"/>
  <c r="F571" i="3" s="1"/>
  <c r="G571" i="3" s="1"/>
  <c r="F572" i="3" s="1"/>
  <c r="G572" i="3" s="1"/>
  <c r="F573" i="3" s="1"/>
  <c r="G573" i="3" s="1"/>
  <c r="F574" i="3" s="1"/>
  <c r="G574" i="3" s="1"/>
  <c r="F575" i="3" s="1"/>
  <c r="G575" i="3" s="1"/>
  <c r="F576" i="3" s="1"/>
  <c r="G576" i="3" s="1"/>
  <c r="F577" i="3" s="1"/>
  <c r="G577" i="3" s="1"/>
  <c r="H577" i="3" l="1"/>
  <c r="I577" i="3" l="1"/>
  <c r="F578" i="3" s="1"/>
  <c r="G578" i="3" s="1"/>
  <c r="F579" i="3" s="1"/>
  <c r="G579" i="3" s="1"/>
  <c r="F580" i="3" s="1"/>
  <c r="G580" i="3" s="1"/>
  <c r="F581" i="3" s="1"/>
  <c r="G581" i="3" s="1"/>
  <c r="F582" i="3" s="1"/>
  <c r="G582" i="3" s="1"/>
  <c r="F583" i="3" s="1"/>
  <c r="G583" i="3" s="1"/>
  <c r="F584" i="3" s="1"/>
  <c r="G584" i="3" s="1"/>
  <c r="F585" i="3" s="1"/>
  <c r="G585" i="3" s="1"/>
  <c r="F586" i="3" s="1"/>
  <c r="G586" i="3" s="1"/>
  <c r="F587" i="3" s="1"/>
  <c r="G587" i="3" s="1"/>
  <c r="F588" i="3" s="1"/>
  <c r="G588" i="3" s="1"/>
  <c r="F589" i="3" s="1"/>
  <c r="G589" i="3" s="1"/>
  <c r="F590" i="3" s="1"/>
  <c r="G590" i="3" s="1"/>
  <c r="F591" i="3" s="1"/>
  <c r="G591" i="3" s="1"/>
  <c r="F592" i="3" s="1"/>
  <c r="G592" i="3" s="1"/>
  <c r="F593" i="3" s="1"/>
  <c r="G593" i="3" s="1"/>
  <c r="F594" i="3" s="1"/>
  <c r="G594" i="3" s="1"/>
  <c r="F595" i="3" s="1"/>
  <c r="G595" i="3" s="1"/>
  <c r="F596" i="3" s="1"/>
  <c r="G596" i="3" s="1"/>
  <c r="F597" i="3" s="1"/>
  <c r="G597" i="3" s="1"/>
  <c r="F598" i="3" s="1"/>
  <c r="G598" i="3" s="1"/>
  <c r="H598" i="3" l="1"/>
  <c r="I598" i="3" l="1"/>
  <c r="F599" i="3" s="1"/>
  <c r="G599" i="3" s="1"/>
  <c r="F600" i="3" s="1"/>
  <c r="G600" i="3" s="1"/>
  <c r="F601" i="3" s="1"/>
  <c r="G601" i="3" s="1"/>
  <c r="F602" i="3" s="1"/>
  <c r="G602" i="3" s="1"/>
  <c r="F603" i="3" s="1"/>
  <c r="G603" i="3" s="1"/>
  <c r="F604" i="3" s="1"/>
  <c r="G604" i="3" s="1"/>
  <c r="F605" i="3" s="1"/>
  <c r="G605" i="3" s="1"/>
  <c r="F606" i="3" s="1"/>
  <c r="G606" i="3" s="1"/>
  <c r="F607" i="3" s="1"/>
  <c r="G607" i="3" s="1"/>
  <c r="F608" i="3" s="1"/>
  <c r="G608" i="3" s="1"/>
  <c r="F609" i="3" s="1"/>
  <c r="G609" i="3" s="1"/>
  <c r="F610" i="3" s="1"/>
  <c r="G610" i="3" s="1"/>
  <c r="F611" i="3" s="1"/>
  <c r="G611" i="3" s="1"/>
  <c r="F612" i="3" s="1"/>
  <c r="G612" i="3" s="1"/>
  <c r="F613" i="3" s="1"/>
  <c r="G613" i="3" s="1"/>
  <c r="F614" i="3" s="1"/>
  <c r="G614" i="3" s="1"/>
  <c r="F615" i="3" s="1"/>
  <c r="G615" i="3" s="1"/>
  <c r="F616" i="3" s="1"/>
  <c r="G616" i="3" s="1"/>
  <c r="H616" i="3" l="1"/>
  <c r="I616" i="3" l="1"/>
  <c r="F617" i="3" s="1"/>
  <c r="G617" i="3" s="1"/>
  <c r="F618" i="3" s="1"/>
  <c r="G618" i="3" s="1"/>
  <c r="F619" i="3" s="1"/>
  <c r="G619" i="3" s="1"/>
  <c r="F620" i="3" s="1"/>
  <c r="G620" i="3" s="1"/>
  <c r="F621" i="3" s="1"/>
  <c r="G621" i="3" s="1"/>
  <c r="F622" i="3" s="1"/>
  <c r="G622" i="3" s="1"/>
  <c r="F623" i="3" s="1"/>
  <c r="G623" i="3" s="1"/>
  <c r="F624" i="3" s="1"/>
  <c r="G624" i="3" s="1"/>
  <c r="F625" i="3" s="1"/>
  <c r="G625" i="3" s="1"/>
  <c r="F626" i="3" s="1"/>
  <c r="G626" i="3" s="1"/>
  <c r="F627" i="3" s="1"/>
  <c r="G627" i="3" s="1"/>
  <c r="F628" i="3" s="1"/>
  <c r="G628" i="3" s="1"/>
  <c r="F629" i="3" s="1"/>
  <c r="G629" i="3" s="1"/>
  <c r="F630" i="3" s="1"/>
  <c r="G630" i="3" s="1"/>
  <c r="F631" i="3" s="1"/>
  <c r="G631" i="3" s="1"/>
  <c r="F632" i="3" s="1"/>
  <c r="G632" i="3" s="1"/>
  <c r="F633" i="3" s="1"/>
  <c r="G633" i="3" s="1"/>
  <c r="F634" i="3" s="1"/>
  <c r="G634" i="3" s="1"/>
  <c r="F635" i="3" s="1"/>
  <c r="G635" i="3" s="1"/>
  <c r="F636" i="3" s="1"/>
  <c r="G636" i="3" s="1"/>
  <c r="F637" i="3" s="1"/>
  <c r="G637" i="3" s="1"/>
  <c r="F638" i="3" s="1"/>
  <c r="G638" i="3" s="1"/>
  <c r="F639" i="3" s="1"/>
  <c r="G639" i="3" s="1"/>
  <c r="F640" i="3" s="1"/>
  <c r="G640" i="3" s="1"/>
  <c r="H640" i="3" l="1"/>
  <c r="F641" i="3" l="1"/>
  <c r="G641" i="3" s="1"/>
  <c r="F642" i="3" s="1"/>
  <c r="G642" i="3" s="1"/>
  <c r="F643" i="3" s="1"/>
  <c r="G643" i="3" s="1"/>
  <c r="F644" i="3" s="1"/>
  <c r="G644" i="3" s="1"/>
  <c r="F645" i="3" s="1"/>
  <c r="G645" i="3" s="1"/>
  <c r="F646" i="3" s="1"/>
  <c r="G646" i="3" s="1"/>
  <c r="F647" i="3" s="1"/>
  <c r="G647" i="3" s="1"/>
  <c r="F648" i="3" s="1"/>
  <c r="G648" i="3" s="1"/>
  <c r="F649" i="3" s="1"/>
  <c r="G649" i="3" s="1"/>
  <c r="F650" i="3" s="1"/>
  <c r="G650" i="3" s="1"/>
  <c r="F651" i="3" s="1"/>
  <c r="G651" i="3" s="1"/>
  <c r="F652" i="3" s="1"/>
  <c r="G652" i="3" s="1"/>
  <c r="F653" i="3" s="1"/>
  <c r="G653" i="3" s="1"/>
  <c r="F654" i="3" s="1"/>
  <c r="G654" i="3" s="1"/>
  <c r="F655" i="3" s="1"/>
  <c r="G655" i="3" s="1"/>
  <c r="F656" i="3" s="1"/>
  <c r="G656" i="3" s="1"/>
  <c r="F657" i="3" s="1"/>
  <c r="G657" i="3" s="1"/>
  <c r="F658" i="3" s="1"/>
  <c r="G658" i="3" s="1"/>
  <c r="F659" i="3" s="1"/>
  <c r="G659" i="3" s="1"/>
  <c r="F660" i="3" s="1"/>
  <c r="G660" i="3" s="1"/>
  <c r="F661" i="3" s="1"/>
  <c r="G661" i="3" s="1"/>
  <c r="F662" i="3" s="1"/>
  <c r="G662" i="3" s="1"/>
  <c r="F663" i="3" s="1"/>
  <c r="G663" i="3" s="1"/>
  <c r="F664" i="3" s="1"/>
  <c r="G664" i="3" s="1"/>
  <c r="F665" i="3" s="1"/>
  <c r="G665" i="3" s="1"/>
  <c r="F666" i="3" s="1"/>
  <c r="G666" i="3" s="1"/>
  <c r="F667" i="3" s="1"/>
  <c r="G667" i="3" s="1"/>
  <c r="I640" i="3"/>
  <c r="H667" i="3" l="1"/>
  <c r="I667" i="3" l="1"/>
  <c r="F668" i="3" s="1"/>
  <c r="G668" i="3" s="1"/>
  <c r="F669" i="3" s="1"/>
  <c r="G669" i="3" s="1"/>
  <c r="F670" i="3" s="1"/>
  <c r="G670" i="3" s="1"/>
  <c r="F671" i="3" s="1"/>
  <c r="G671" i="3" s="1"/>
  <c r="F672" i="3" s="1"/>
  <c r="G672" i="3" s="1"/>
  <c r="F673" i="3" s="1"/>
  <c r="G673" i="3" s="1"/>
  <c r="F674" i="3" s="1"/>
  <c r="G674" i="3" s="1"/>
  <c r="F675" i="3" s="1"/>
  <c r="G675" i="3" s="1"/>
  <c r="F676" i="3" s="1"/>
  <c r="G676" i="3" s="1"/>
  <c r="F677" i="3" s="1"/>
  <c r="G677" i="3" s="1"/>
  <c r="F678" i="3" s="1"/>
  <c r="G678" i="3" s="1"/>
  <c r="F679" i="3" s="1"/>
  <c r="G679" i="3" s="1"/>
  <c r="F680" i="3" s="1"/>
  <c r="G680" i="3" s="1"/>
  <c r="F681" i="3" s="1"/>
  <c r="G681" i="3" s="1"/>
  <c r="F682" i="3" s="1"/>
  <c r="G682" i="3" s="1"/>
  <c r="F683" i="3" s="1"/>
  <c r="G683" i="3" s="1"/>
  <c r="F684" i="3" s="1"/>
  <c r="G684" i="3" s="1"/>
  <c r="F685" i="3" s="1"/>
  <c r="G685" i="3" s="1"/>
  <c r="F686" i="3" s="1"/>
  <c r="G686" i="3" s="1"/>
  <c r="F687" i="3" s="1"/>
  <c r="G687" i="3" s="1"/>
  <c r="F688" i="3" s="1"/>
  <c r="G688" i="3" s="1"/>
  <c r="F689" i="3" s="1"/>
  <c r="G689" i="3" s="1"/>
  <c r="F690" i="3" s="1"/>
  <c r="G690" i="3" s="1"/>
  <c r="F691" i="3" s="1"/>
  <c r="G691" i="3" s="1"/>
  <c r="H691" i="3" l="1"/>
  <c r="I691" i="3" l="1"/>
  <c r="F692" i="3" s="1"/>
  <c r="G692" i="3" s="1"/>
  <c r="F693" i="3" s="1"/>
  <c r="G693" i="3" s="1"/>
  <c r="F694" i="3" s="1"/>
  <c r="G694" i="3" s="1"/>
  <c r="F695" i="3" s="1"/>
  <c r="G695" i="3" s="1"/>
  <c r="F696" i="3" s="1"/>
  <c r="G696" i="3" s="1"/>
  <c r="F697" i="3" s="1"/>
  <c r="G697" i="3" s="1"/>
  <c r="F698" i="3" s="1"/>
  <c r="G698" i="3" s="1"/>
  <c r="F699" i="3" s="1"/>
  <c r="G699" i="3" s="1"/>
  <c r="F700" i="3" s="1"/>
  <c r="G700" i="3" s="1"/>
  <c r="F701" i="3" s="1"/>
  <c r="G701" i="3" s="1"/>
  <c r="F702" i="3" s="1"/>
  <c r="G702" i="3" s="1"/>
  <c r="F703" i="3" s="1"/>
  <c r="G703" i="3" s="1"/>
  <c r="F704" i="3" s="1"/>
  <c r="G704" i="3" s="1"/>
  <c r="F705" i="3" s="1"/>
  <c r="G705" i="3" s="1"/>
  <c r="F706" i="3" s="1"/>
  <c r="G706" i="3" s="1"/>
  <c r="F707" i="3" s="1"/>
  <c r="G707" i="3" s="1"/>
  <c r="F708" i="3" s="1"/>
  <c r="G708" i="3" s="1"/>
  <c r="F709" i="3" s="1"/>
  <c r="G709" i="3" s="1"/>
  <c r="F710" i="3" s="1"/>
  <c r="G710" i="3" s="1"/>
  <c r="F711" i="3" s="1"/>
  <c r="G711" i="3" s="1"/>
  <c r="F712" i="3" s="1"/>
  <c r="G712" i="3" s="1"/>
  <c r="F713" i="3" s="1"/>
  <c r="G713" i="3" s="1"/>
  <c r="F714" i="3" s="1"/>
  <c r="G714" i="3" s="1"/>
  <c r="F715" i="3" s="1"/>
  <c r="G715" i="3" s="1"/>
  <c r="F716" i="3" s="1"/>
  <c r="G716" i="3" s="1"/>
  <c r="F717" i="3" s="1"/>
  <c r="G717" i="3" s="1"/>
  <c r="H717" i="3" l="1"/>
  <c r="F718" i="3" l="1"/>
  <c r="G718" i="3" s="1"/>
  <c r="F719" i="3" s="1"/>
  <c r="G719" i="3" s="1"/>
  <c r="F720" i="3" s="1"/>
  <c r="G720" i="3" s="1"/>
  <c r="F721" i="3" s="1"/>
  <c r="G721" i="3" s="1"/>
  <c r="F722" i="3" s="1"/>
  <c r="G722" i="3" s="1"/>
  <c r="F723" i="3" s="1"/>
  <c r="G723" i="3" s="1"/>
  <c r="F724" i="3" s="1"/>
  <c r="G724" i="3" s="1"/>
  <c r="F725" i="3" s="1"/>
  <c r="G725" i="3" s="1"/>
  <c r="F726" i="3" s="1"/>
  <c r="G726" i="3" s="1"/>
  <c r="F727" i="3" s="1"/>
  <c r="G727" i="3" s="1"/>
  <c r="F728" i="3" s="1"/>
  <c r="G728" i="3" s="1"/>
  <c r="F729" i="3" s="1"/>
  <c r="G729" i="3" s="1"/>
  <c r="F730" i="3" s="1"/>
  <c r="G730" i="3" s="1"/>
  <c r="F731" i="3" s="1"/>
  <c r="G731" i="3" s="1"/>
  <c r="F732" i="3" s="1"/>
  <c r="G732" i="3" s="1"/>
  <c r="F733" i="3" s="1"/>
  <c r="G733" i="3" s="1"/>
  <c r="F734" i="3" s="1"/>
  <c r="G734" i="3" s="1"/>
  <c r="F735" i="3" s="1"/>
  <c r="G735" i="3" s="1"/>
  <c r="F736" i="3" s="1"/>
  <c r="G736" i="3" s="1"/>
  <c r="I717" i="3"/>
  <c r="H736" i="3" l="1"/>
  <c r="I736" i="3" l="1"/>
  <c r="F737" i="3" s="1"/>
  <c r="G737" i="3" s="1"/>
  <c r="F738" i="3" s="1"/>
  <c r="G738" i="3" s="1"/>
  <c r="F739" i="3" s="1"/>
  <c r="G739" i="3" s="1"/>
  <c r="F740" i="3" s="1"/>
  <c r="G740" i="3" s="1"/>
  <c r="F741" i="3" s="1"/>
  <c r="G741" i="3" s="1"/>
  <c r="F742" i="3" s="1"/>
  <c r="G742" i="3" s="1"/>
  <c r="F743" i="3" s="1"/>
  <c r="G743" i="3" s="1"/>
  <c r="F744" i="3" s="1"/>
  <c r="G744" i="3" s="1"/>
  <c r="F745" i="3" s="1"/>
  <c r="G745" i="3" s="1"/>
  <c r="F746" i="3" s="1"/>
  <c r="G746" i="3" s="1"/>
  <c r="F747" i="3" s="1"/>
  <c r="G747" i="3" s="1"/>
  <c r="F748" i="3" s="1"/>
  <c r="G748" i="3" s="1"/>
  <c r="F749" i="3" s="1"/>
  <c r="G749" i="3" s="1"/>
  <c r="F750" i="3" s="1"/>
  <c r="G750" i="3" s="1"/>
  <c r="F751" i="3" s="1"/>
  <c r="G751" i="3" s="1"/>
  <c r="F752" i="3" s="1"/>
  <c r="G752" i="3" s="1"/>
  <c r="H752" i="3" l="1"/>
  <c r="I752" i="3" l="1"/>
  <c r="F753" i="3" s="1"/>
  <c r="G753" i="3" s="1"/>
  <c r="F754" i="3" s="1"/>
  <c r="G754" i="3" s="1"/>
  <c r="F755" i="3" s="1"/>
  <c r="G755" i="3" s="1"/>
  <c r="F756" i="3" s="1"/>
  <c r="G756" i="3" s="1"/>
  <c r="F757" i="3" s="1"/>
  <c r="G757" i="3" s="1"/>
  <c r="F758" i="3" s="1"/>
  <c r="G758" i="3" s="1"/>
  <c r="F759" i="3" s="1"/>
  <c r="G759" i="3" s="1"/>
  <c r="F760" i="3" s="1"/>
  <c r="G760" i="3" s="1"/>
  <c r="F761" i="3" s="1"/>
  <c r="G761" i="3" s="1"/>
  <c r="F762" i="3" s="1"/>
  <c r="G762" i="3" s="1"/>
  <c r="F763" i="3" s="1"/>
  <c r="G763" i="3" s="1"/>
  <c r="F764" i="3" s="1"/>
  <c r="G764" i="3" s="1"/>
  <c r="F765" i="3" s="1"/>
  <c r="G765" i="3" s="1"/>
  <c r="F766" i="3" s="1"/>
  <c r="G766" i="3" s="1"/>
  <c r="F767" i="3" s="1"/>
  <c r="G767" i="3" s="1"/>
  <c r="F768" i="3" s="1"/>
  <c r="G768" i="3" s="1"/>
  <c r="F769" i="3" s="1"/>
  <c r="G769" i="3" s="1"/>
  <c r="F770" i="3" s="1"/>
  <c r="G770" i="3" s="1"/>
  <c r="F771" i="3" s="1"/>
  <c r="G771" i="3" s="1"/>
  <c r="F772" i="3" s="1"/>
  <c r="G772" i="3" s="1"/>
  <c r="F773" i="3" s="1"/>
  <c r="G773" i="3" s="1"/>
  <c r="F774" i="3" s="1"/>
  <c r="G774" i="3" s="1"/>
  <c r="F775" i="3" s="1"/>
  <c r="G775" i="3" s="1"/>
  <c r="F776" i="3" s="1"/>
  <c r="G776" i="3" s="1"/>
  <c r="H776" i="3" l="1"/>
  <c r="I776" i="3" l="1"/>
  <c r="F777" i="3" s="1"/>
  <c r="G777" i="3" s="1"/>
  <c r="F778" i="3" s="1"/>
  <c r="G778" i="3" s="1"/>
  <c r="F779" i="3" s="1"/>
  <c r="G779" i="3" s="1"/>
  <c r="F780" i="3" s="1"/>
  <c r="G780" i="3" s="1"/>
  <c r="F781" i="3" s="1"/>
  <c r="G781" i="3" s="1"/>
  <c r="F782" i="3" s="1"/>
  <c r="G782" i="3" s="1"/>
  <c r="F783" i="3" s="1"/>
  <c r="G783" i="3" s="1"/>
  <c r="F784" i="3" s="1"/>
  <c r="G784" i="3" s="1"/>
  <c r="F785" i="3" s="1"/>
  <c r="G785" i="3" s="1"/>
  <c r="F786" i="3" s="1"/>
  <c r="G786" i="3" s="1"/>
  <c r="F787" i="3" s="1"/>
  <c r="G787" i="3" s="1"/>
  <c r="F788" i="3" s="1"/>
  <c r="G788" i="3" s="1"/>
  <c r="F789" i="3" s="1"/>
  <c r="G789" i="3" s="1"/>
  <c r="F790" i="3" s="1"/>
  <c r="G790" i="3" s="1"/>
  <c r="F791" i="3" s="1"/>
  <c r="G791" i="3" s="1"/>
  <c r="F792" i="3" s="1"/>
  <c r="G792" i="3" s="1"/>
  <c r="F793" i="3" s="1"/>
  <c r="G793" i="3" s="1"/>
  <c r="F794" i="3" s="1"/>
  <c r="G794" i="3" s="1"/>
  <c r="F795" i="3" s="1"/>
  <c r="G795" i="3" s="1"/>
  <c r="H795" i="3" l="1"/>
  <c r="I795" i="3" l="1"/>
  <c r="F796" i="3" s="1"/>
  <c r="G796" i="3" s="1"/>
  <c r="F797" i="3" s="1"/>
  <c r="G797" i="3" s="1"/>
  <c r="F798" i="3" s="1"/>
  <c r="G798" i="3" s="1"/>
  <c r="F799" i="3" s="1"/>
  <c r="G799" i="3" s="1"/>
  <c r="F800" i="3" s="1"/>
  <c r="G800" i="3" s="1"/>
  <c r="F801" i="3" s="1"/>
  <c r="G801" i="3" s="1"/>
  <c r="F802" i="3" s="1"/>
  <c r="G802" i="3" s="1"/>
  <c r="F803" i="3" s="1"/>
  <c r="G803" i="3" s="1"/>
  <c r="F804" i="3" s="1"/>
  <c r="G804" i="3" s="1"/>
  <c r="F805" i="3" s="1"/>
  <c r="G805" i="3" s="1"/>
  <c r="F806" i="3" s="1"/>
  <c r="G806" i="3" s="1"/>
  <c r="F807" i="3" s="1"/>
  <c r="G807" i="3" s="1"/>
  <c r="F808" i="3" s="1"/>
  <c r="G808" i="3" s="1"/>
  <c r="F809" i="3" s="1"/>
  <c r="G809" i="3" s="1"/>
  <c r="F810" i="3" s="1"/>
  <c r="G810" i="3" s="1"/>
  <c r="F811" i="3" s="1"/>
  <c r="G811" i="3" s="1"/>
  <c r="F812" i="3" s="1"/>
  <c r="G812" i="3" s="1"/>
  <c r="F813" i="3" s="1"/>
  <c r="G813" i="3" s="1"/>
  <c r="F814" i="3" s="1"/>
  <c r="G814" i="3" s="1"/>
  <c r="F815" i="3" s="1"/>
  <c r="G815" i="3" s="1"/>
  <c r="F816" i="3" s="1"/>
  <c r="G816" i="3" s="1"/>
  <c r="F817" i="3" s="1"/>
  <c r="G817" i="3" s="1"/>
  <c r="F818" i="3" s="1"/>
  <c r="G818" i="3" s="1"/>
  <c r="F819" i="3" s="1"/>
  <c r="G819" i="3" s="1"/>
  <c r="F820" i="3" s="1"/>
  <c r="G820" i="3" s="1"/>
  <c r="F821" i="3" s="1"/>
  <c r="G821" i="3" s="1"/>
  <c r="H821" i="3" l="1"/>
  <c r="I821" i="3" l="1"/>
  <c r="F822" i="3" s="1"/>
  <c r="G822" i="3" s="1"/>
  <c r="F823" i="3" s="1"/>
  <c r="G823" i="3" s="1"/>
  <c r="F824" i="3" s="1"/>
  <c r="G824" i="3" s="1"/>
  <c r="F825" i="3" s="1"/>
  <c r="G825" i="3" s="1"/>
  <c r="F826" i="3" s="1"/>
  <c r="G826" i="3" s="1"/>
  <c r="F827" i="3" s="1"/>
  <c r="G827" i="3" s="1"/>
  <c r="F828" i="3" s="1"/>
  <c r="G828" i="3" s="1"/>
  <c r="F829" i="3" s="1"/>
  <c r="G829" i="3" s="1"/>
  <c r="F830" i="3" s="1"/>
  <c r="G830" i="3" s="1"/>
  <c r="F831" i="3" s="1"/>
  <c r="G831" i="3" s="1"/>
  <c r="F832" i="3" s="1"/>
  <c r="G832" i="3" s="1"/>
  <c r="F833" i="3" s="1"/>
  <c r="G833" i="3" s="1"/>
  <c r="F834" i="3" s="1"/>
  <c r="G834" i="3" s="1"/>
  <c r="F835" i="3" s="1"/>
  <c r="G835" i="3" s="1"/>
  <c r="F836" i="3" s="1"/>
  <c r="G836" i="3" s="1"/>
  <c r="F837" i="3" s="1"/>
  <c r="G837" i="3" s="1"/>
  <c r="F838" i="3" s="1"/>
  <c r="G838" i="3" s="1"/>
  <c r="H838" i="3" l="1"/>
  <c r="I838" i="3" l="1"/>
  <c r="F839" i="3" s="1"/>
  <c r="G839" i="3" s="1"/>
  <c r="F840" i="3" s="1"/>
  <c r="G840" i="3" s="1"/>
  <c r="F841" i="3" s="1"/>
  <c r="G841" i="3" s="1"/>
  <c r="F842" i="3" s="1"/>
  <c r="G842" i="3" s="1"/>
  <c r="F843" i="3" s="1"/>
  <c r="G843" i="3" s="1"/>
  <c r="F844" i="3" s="1"/>
  <c r="G844" i="3" s="1"/>
  <c r="F845" i="3" s="1"/>
  <c r="G845" i="3" s="1"/>
  <c r="F846" i="3" s="1"/>
  <c r="G846" i="3" s="1"/>
  <c r="F847" i="3" s="1"/>
  <c r="G847" i="3" s="1"/>
  <c r="F848" i="3" s="1"/>
  <c r="G848" i="3" s="1"/>
  <c r="F849" i="3" s="1"/>
  <c r="G849" i="3" s="1"/>
  <c r="F850" i="3" s="1"/>
  <c r="G850" i="3" s="1"/>
  <c r="F851" i="3" s="1"/>
  <c r="G851" i="3" s="1"/>
  <c r="F852" i="3" s="1"/>
  <c r="G852" i="3" s="1"/>
  <c r="F853" i="3" s="1"/>
  <c r="G853" i="3" s="1"/>
  <c r="F854" i="3" s="1"/>
  <c r="G854" i="3" s="1"/>
  <c r="F855" i="3" s="1"/>
  <c r="G855" i="3" s="1"/>
  <c r="F856" i="3" s="1"/>
  <c r="G856" i="3" s="1"/>
  <c r="H856" i="3" l="1"/>
  <c r="I856" i="3" l="1"/>
  <c r="F857" i="3" s="1"/>
  <c r="G857" i="3" s="1"/>
  <c r="F858" i="3" s="1"/>
  <c r="G858" i="3" s="1"/>
  <c r="F859" i="3" s="1"/>
  <c r="G859" i="3" s="1"/>
  <c r="F860" i="3" s="1"/>
  <c r="G860" i="3" s="1"/>
  <c r="F861" i="3" s="1"/>
  <c r="G861" i="3" s="1"/>
  <c r="F862" i="3" s="1"/>
  <c r="G862" i="3" s="1"/>
  <c r="F863" i="3" s="1"/>
  <c r="G863" i="3" s="1"/>
  <c r="F864" i="3" s="1"/>
  <c r="G864" i="3" s="1"/>
  <c r="F865" i="3" s="1"/>
  <c r="G865" i="3" s="1"/>
  <c r="F866" i="3" s="1"/>
  <c r="G866" i="3" s="1"/>
  <c r="F867" i="3" s="1"/>
  <c r="G867" i="3" s="1"/>
  <c r="F868" i="3" s="1"/>
  <c r="G868" i="3" s="1"/>
  <c r="F869" i="3" s="1"/>
  <c r="G869" i="3" s="1"/>
  <c r="F870" i="3" s="1"/>
  <c r="G870" i="3" s="1"/>
  <c r="F871" i="3" s="1"/>
  <c r="G871" i="3" s="1"/>
  <c r="F872" i="3" s="1"/>
  <c r="G872" i="3" s="1"/>
  <c r="H872" i="3" l="1"/>
  <c r="I872" i="3" l="1"/>
  <c r="F873" i="3" s="1"/>
  <c r="G873" i="3" s="1"/>
  <c r="F874" i="3" s="1"/>
  <c r="G874" i="3" s="1"/>
  <c r="F875" i="3" s="1"/>
  <c r="G875" i="3" s="1"/>
  <c r="F876" i="3" s="1"/>
  <c r="G876" i="3" s="1"/>
  <c r="F877" i="3" s="1"/>
  <c r="G877" i="3" s="1"/>
  <c r="F878" i="3" s="1"/>
  <c r="G878" i="3" s="1"/>
  <c r="F879" i="3" s="1"/>
  <c r="G879" i="3" s="1"/>
  <c r="F880" i="3" s="1"/>
  <c r="G880" i="3" s="1"/>
  <c r="F881" i="3" s="1"/>
  <c r="G881" i="3" s="1"/>
  <c r="F882" i="3" s="1"/>
  <c r="G882" i="3" s="1"/>
  <c r="F883" i="3" s="1"/>
  <c r="G883" i="3" s="1"/>
  <c r="F884" i="3" s="1"/>
  <c r="G884" i="3" s="1"/>
  <c r="F885" i="3" s="1"/>
  <c r="G885" i="3" s="1"/>
  <c r="F886" i="3" s="1"/>
  <c r="G886" i="3" s="1"/>
  <c r="F887" i="3" s="1"/>
  <c r="G887" i="3" s="1"/>
  <c r="F888" i="3" s="1"/>
  <c r="G888" i="3" s="1"/>
  <c r="F889" i="3" s="1"/>
  <c r="G889" i="3" s="1"/>
  <c r="F890" i="3" s="1"/>
  <c r="G890" i="3" s="1"/>
  <c r="F891" i="3" s="1"/>
  <c r="G891" i="3" s="1"/>
  <c r="F892" i="3" s="1"/>
  <c r="G892" i="3" s="1"/>
  <c r="F893" i="3" s="1"/>
  <c r="G893" i="3" s="1"/>
  <c r="H893" i="3" l="1"/>
  <c r="F894" i="3" l="1"/>
  <c r="G894" i="3" s="1"/>
  <c r="F895" i="3" s="1"/>
  <c r="G895" i="3" s="1"/>
  <c r="F896" i="3" s="1"/>
  <c r="G896" i="3" s="1"/>
  <c r="F897" i="3" s="1"/>
  <c r="G897" i="3" s="1"/>
  <c r="F898" i="3" s="1"/>
  <c r="G898" i="3" s="1"/>
  <c r="F899" i="3" s="1"/>
  <c r="G899" i="3" s="1"/>
  <c r="F900" i="3" s="1"/>
  <c r="G900" i="3" s="1"/>
  <c r="F901" i="3" s="1"/>
  <c r="G901" i="3" s="1"/>
  <c r="F902" i="3" s="1"/>
  <c r="G902" i="3" s="1"/>
  <c r="F903" i="3" s="1"/>
  <c r="G903" i="3" s="1"/>
  <c r="F904" i="3" s="1"/>
  <c r="G904" i="3" s="1"/>
  <c r="F905" i="3" s="1"/>
  <c r="G905" i="3" s="1"/>
  <c r="F906" i="3" s="1"/>
  <c r="G906" i="3" s="1"/>
  <c r="F907" i="3" s="1"/>
  <c r="G907" i="3" s="1"/>
  <c r="F908" i="3" s="1"/>
  <c r="G908" i="3" s="1"/>
  <c r="F909" i="3" s="1"/>
  <c r="G909" i="3" s="1"/>
  <c r="F910" i="3" s="1"/>
  <c r="G910" i="3" s="1"/>
  <c r="I893" i="3"/>
  <c r="H910" i="3" l="1"/>
  <c r="I910" i="3" l="1"/>
  <c r="F911" i="3" s="1"/>
  <c r="G911" i="3" s="1"/>
  <c r="F912" i="3" s="1"/>
  <c r="G912" i="3" s="1"/>
  <c r="F913" i="3" s="1"/>
  <c r="G913" i="3" s="1"/>
  <c r="F914" i="3" s="1"/>
  <c r="G914" i="3" s="1"/>
  <c r="F915" i="3" s="1"/>
  <c r="G915" i="3" s="1"/>
  <c r="F916" i="3" s="1"/>
  <c r="G916" i="3" s="1"/>
  <c r="F917" i="3" s="1"/>
  <c r="G917" i="3" s="1"/>
  <c r="F918" i="3" s="1"/>
  <c r="G918" i="3" s="1"/>
  <c r="F919" i="3" s="1"/>
  <c r="G919" i="3" s="1"/>
  <c r="F920" i="3" s="1"/>
  <c r="G920" i="3" s="1"/>
  <c r="F921" i="3" s="1"/>
  <c r="G921" i="3" s="1"/>
  <c r="F922" i="3" s="1"/>
  <c r="G922" i="3" s="1"/>
  <c r="F923" i="3" s="1"/>
  <c r="G923" i="3" s="1"/>
  <c r="F924" i="3" s="1"/>
  <c r="G924" i="3" s="1"/>
  <c r="F925" i="3" s="1"/>
  <c r="G925" i="3" s="1"/>
  <c r="F926" i="3" s="1"/>
  <c r="G926" i="3" s="1"/>
  <c r="F927" i="3" s="1"/>
  <c r="G927" i="3" s="1"/>
  <c r="H927" i="3" l="1"/>
  <c r="I927" i="3" l="1"/>
  <c r="F928" i="3" s="1"/>
  <c r="G928" i="3" s="1"/>
  <c r="F929" i="3" s="1"/>
  <c r="G929" i="3" s="1"/>
  <c r="F930" i="3" s="1"/>
  <c r="G930" i="3" s="1"/>
  <c r="F931" i="3" s="1"/>
  <c r="G931" i="3" s="1"/>
  <c r="F932" i="3" s="1"/>
  <c r="G932" i="3" s="1"/>
  <c r="F933" i="3" s="1"/>
  <c r="G933" i="3" s="1"/>
  <c r="F934" i="3" s="1"/>
  <c r="G934" i="3" s="1"/>
  <c r="F935" i="3" s="1"/>
  <c r="G935" i="3" s="1"/>
  <c r="F936" i="3" s="1"/>
  <c r="G936" i="3" s="1"/>
  <c r="F937" i="3" s="1"/>
  <c r="G937" i="3" s="1"/>
  <c r="F938" i="3" s="1"/>
  <c r="G938" i="3" s="1"/>
  <c r="F939" i="3" s="1"/>
  <c r="G939" i="3" s="1"/>
  <c r="F940" i="3" s="1"/>
  <c r="G940" i="3" s="1"/>
  <c r="F941" i="3" s="1"/>
  <c r="G941" i="3" s="1"/>
  <c r="F942" i="3" s="1"/>
  <c r="G942" i="3" s="1"/>
  <c r="H942" i="3" l="1"/>
  <c r="I942" i="3" l="1"/>
  <c r="F943" i="3" s="1"/>
  <c r="G943" i="3" s="1"/>
  <c r="F944" i="3" s="1"/>
  <c r="G944" i="3" s="1"/>
  <c r="F945" i="3" s="1"/>
  <c r="G945" i="3" s="1"/>
  <c r="F946" i="3" s="1"/>
  <c r="G946" i="3" s="1"/>
  <c r="F947" i="3" s="1"/>
  <c r="G947" i="3" s="1"/>
  <c r="F948" i="3" s="1"/>
  <c r="G948" i="3" s="1"/>
  <c r="F949" i="3" s="1"/>
  <c r="G949" i="3" s="1"/>
  <c r="F950" i="3" s="1"/>
  <c r="G950" i="3" s="1"/>
  <c r="F951" i="3" s="1"/>
  <c r="G951" i="3" s="1"/>
  <c r="F952" i="3" s="1"/>
  <c r="G952" i="3" s="1"/>
  <c r="F953" i="3" s="1"/>
  <c r="G953" i="3" s="1"/>
  <c r="F954" i="3" s="1"/>
  <c r="G954" i="3" s="1"/>
  <c r="F955" i="3" s="1"/>
  <c r="G955" i="3" s="1"/>
  <c r="F956" i="3" s="1"/>
  <c r="G956" i="3" s="1"/>
  <c r="F957" i="3" s="1"/>
  <c r="G957" i="3" s="1"/>
  <c r="F958" i="3" s="1"/>
  <c r="G958" i="3" s="1"/>
  <c r="F959" i="3" s="1"/>
  <c r="G959" i="3" s="1"/>
  <c r="F960" i="3" s="1"/>
  <c r="G960" i="3" s="1"/>
  <c r="F961" i="3" s="1"/>
  <c r="G961" i="3" s="1"/>
  <c r="H961" i="3" l="1"/>
  <c r="F962" i="3" l="1"/>
  <c r="G962" i="3" s="1"/>
  <c r="F963" i="3" s="1"/>
  <c r="G963" i="3" s="1"/>
  <c r="F964" i="3" s="1"/>
  <c r="G964" i="3" s="1"/>
  <c r="F965" i="3" s="1"/>
  <c r="G965" i="3" s="1"/>
  <c r="F966" i="3" s="1"/>
  <c r="G966" i="3" s="1"/>
  <c r="F967" i="3" s="1"/>
  <c r="G967" i="3" s="1"/>
  <c r="F968" i="3" s="1"/>
  <c r="G968" i="3" s="1"/>
  <c r="F969" i="3" s="1"/>
  <c r="G969" i="3" s="1"/>
  <c r="F970" i="3" s="1"/>
  <c r="G970" i="3" s="1"/>
  <c r="F971" i="3" s="1"/>
  <c r="G971" i="3" s="1"/>
  <c r="F972" i="3" s="1"/>
  <c r="G972" i="3" s="1"/>
  <c r="F973" i="3" s="1"/>
  <c r="G973" i="3" s="1"/>
  <c r="F974" i="3" s="1"/>
  <c r="G974" i="3" s="1"/>
  <c r="F975" i="3" s="1"/>
  <c r="G975" i="3" s="1"/>
  <c r="F976" i="3" s="1"/>
  <c r="G976" i="3" s="1"/>
  <c r="F977" i="3" s="1"/>
  <c r="G977" i="3" s="1"/>
  <c r="F978" i="3" s="1"/>
  <c r="G978" i="3" s="1"/>
  <c r="F979" i="3" s="1"/>
  <c r="G979" i="3" s="1"/>
  <c r="F980" i="3" s="1"/>
  <c r="G980" i="3" s="1"/>
  <c r="F981" i="3" s="1"/>
  <c r="G981" i="3" s="1"/>
  <c r="F982" i="3" s="1"/>
  <c r="G982" i="3" s="1"/>
  <c r="I961" i="3"/>
  <c r="H982" i="3" l="1"/>
  <c r="I982" i="3" l="1"/>
  <c r="F983" i="3" s="1"/>
  <c r="G983" i="3" s="1"/>
  <c r="F984" i="3" s="1"/>
  <c r="G984" i="3" s="1"/>
  <c r="F985" i="3" s="1"/>
  <c r="G985" i="3" s="1"/>
  <c r="F986" i="3" s="1"/>
  <c r="G986" i="3" s="1"/>
  <c r="F987" i="3" s="1"/>
  <c r="G987" i="3" s="1"/>
  <c r="F988" i="3" s="1"/>
  <c r="G988" i="3" s="1"/>
  <c r="F989" i="3" s="1"/>
  <c r="G989" i="3" s="1"/>
  <c r="F990" i="3" s="1"/>
  <c r="G990" i="3" s="1"/>
  <c r="F991" i="3" s="1"/>
  <c r="G991" i="3" s="1"/>
  <c r="F992" i="3" s="1"/>
  <c r="G992" i="3" s="1"/>
  <c r="F993" i="3" s="1"/>
  <c r="G993" i="3" s="1"/>
  <c r="F994" i="3" s="1"/>
  <c r="G994" i="3" s="1"/>
  <c r="F995" i="3" s="1"/>
  <c r="G995" i="3" s="1"/>
  <c r="F996" i="3" s="1"/>
  <c r="G996" i="3" s="1"/>
  <c r="F997" i="3" s="1"/>
  <c r="G997" i="3" s="1"/>
  <c r="F998" i="3" s="1"/>
  <c r="G998" i="3" s="1"/>
  <c r="F999" i="3" s="1"/>
  <c r="G999" i="3" s="1"/>
  <c r="F1000" i="3" s="1"/>
  <c r="G1000" i="3" s="1"/>
  <c r="F1001" i="3" s="1"/>
  <c r="G1001" i="3" s="1"/>
  <c r="H1001" i="3" l="1"/>
  <c r="I1001" i="3" l="1"/>
  <c r="F1002" i="3" s="1"/>
  <c r="G1002" i="3" s="1"/>
  <c r="F1003" i="3" s="1"/>
  <c r="G1003" i="3" s="1"/>
  <c r="F1004" i="3" s="1"/>
  <c r="G1004" i="3" s="1"/>
  <c r="F1005" i="3" s="1"/>
  <c r="G1005" i="3" s="1"/>
  <c r="F1006" i="3" s="1"/>
  <c r="G1006" i="3" s="1"/>
  <c r="F1007" i="3" s="1"/>
  <c r="G1007" i="3" s="1"/>
  <c r="F1008" i="3" s="1"/>
  <c r="G1008" i="3" s="1"/>
  <c r="F1009" i="3" s="1"/>
  <c r="G1009" i="3" s="1"/>
  <c r="F1010" i="3" s="1"/>
  <c r="G1010" i="3" s="1"/>
  <c r="F1011" i="3" s="1"/>
  <c r="G1011" i="3" s="1"/>
  <c r="F1012" i="3" s="1"/>
  <c r="G1012" i="3" s="1"/>
  <c r="F1013" i="3" s="1"/>
  <c r="G1013" i="3" s="1"/>
  <c r="F1014" i="3" s="1"/>
  <c r="G1014" i="3" s="1"/>
  <c r="F1015" i="3" s="1"/>
  <c r="G1015" i="3" s="1"/>
  <c r="F1016" i="3" s="1"/>
  <c r="G1016" i="3" s="1"/>
  <c r="F1017" i="3" s="1"/>
  <c r="G1017" i="3" s="1"/>
  <c r="F1018" i="3" s="1"/>
  <c r="G1018" i="3" s="1"/>
  <c r="F1019" i="3" s="1"/>
  <c r="G1019" i="3" s="1"/>
  <c r="F1020" i="3" s="1"/>
  <c r="G1020" i="3" s="1"/>
  <c r="F1021" i="3" s="1"/>
  <c r="G1021" i="3" s="1"/>
  <c r="H1021" i="3" l="1"/>
  <c r="I1021" i="3" l="1"/>
  <c r="F1022" i="3" s="1"/>
  <c r="G1022" i="3" s="1"/>
  <c r="F1023" i="3" s="1"/>
  <c r="G1023" i="3" s="1"/>
  <c r="F1024" i="3" s="1"/>
  <c r="G1024" i="3" s="1"/>
  <c r="F1025" i="3" s="1"/>
  <c r="G1025" i="3" s="1"/>
  <c r="F1026" i="3" s="1"/>
  <c r="G1026" i="3" s="1"/>
  <c r="F1027" i="3" s="1"/>
  <c r="G1027" i="3" s="1"/>
  <c r="F1028" i="3" s="1"/>
  <c r="G1028" i="3" s="1"/>
  <c r="F1029" i="3" s="1"/>
  <c r="G1029" i="3" s="1"/>
  <c r="F1030" i="3" s="1"/>
  <c r="G1030" i="3" s="1"/>
  <c r="F1031" i="3" s="1"/>
  <c r="G1031" i="3" s="1"/>
  <c r="F1032" i="3" s="1"/>
  <c r="G1032" i="3" s="1"/>
  <c r="F1033" i="3" s="1"/>
  <c r="G1033" i="3" s="1"/>
  <c r="F1034" i="3" s="1"/>
  <c r="G1034" i="3" s="1"/>
  <c r="F1035" i="3" s="1"/>
  <c r="G1035" i="3" s="1"/>
  <c r="F1036" i="3" s="1"/>
  <c r="G1036" i="3" s="1"/>
  <c r="F1037" i="3" s="1"/>
  <c r="G1037" i="3" s="1"/>
  <c r="F1038" i="3" s="1"/>
  <c r="G1038" i="3" s="1"/>
  <c r="F1039" i="3" s="1"/>
  <c r="G1039" i="3" s="1"/>
  <c r="H1039" i="3" l="1"/>
  <c r="I1039" i="3" l="1"/>
  <c r="F1040" i="3" s="1"/>
  <c r="G1040" i="3" s="1"/>
  <c r="F1041" i="3" s="1"/>
  <c r="G1041" i="3" s="1"/>
  <c r="F1042" i="3" s="1"/>
  <c r="G1042" i="3" s="1"/>
  <c r="F1043" i="3" s="1"/>
  <c r="G1043" i="3" s="1"/>
  <c r="F1044" i="3" s="1"/>
  <c r="G1044" i="3" s="1"/>
  <c r="F1045" i="3" s="1"/>
  <c r="G1045" i="3" s="1"/>
  <c r="F1046" i="3" s="1"/>
  <c r="G1046" i="3" s="1"/>
  <c r="F1047" i="3" s="1"/>
  <c r="G1047" i="3" s="1"/>
  <c r="F1048" i="3" s="1"/>
  <c r="G1048" i="3" s="1"/>
  <c r="F1049" i="3" s="1"/>
  <c r="G1049" i="3" s="1"/>
  <c r="F1050" i="3" s="1"/>
  <c r="G1050" i="3" s="1"/>
  <c r="F1051" i="3" s="1"/>
  <c r="G1051" i="3" s="1"/>
  <c r="F1052" i="3" s="1"/>
  <c r="G1052" i="3" s="1"/>
  <c r="F1053" i="3" s="1"/>
  <c r="G1053" i="3" s="1"/>
  <c r="F1054" i="3" s="1"/>
  <c r="G1054" i="3" s="1"/>
  <c r="F1055" i="3" s="1"/>
  <c r="G1055" i="3" s="1"/>
  <c r="F1056" i="3" s="1"/>
  <c r="G1056" i="3" s="1"/>
  <c r="F1057" i="3" s="1"/>
  <c r="G1057" i="3" s="1"/>
  <c r="F1058" i="3" s="1"/>
  <c r="G1058" i="3" s="1"/>
  <c r="F1059" i="3" s="1"/>
  <c r="G1059" i="3" s="1"/>
  <c r="F1060" i="3" s="1"/>
  <c r="G1060" i="3" s="1"/>
  <c r="F1061" i="3" s="1"/>
  <c r="G1061" i="3" s="1"/>
  <c r="F1062" i="3" s="1"/>
  <c r="G1062" i="3" s="1"/>
  <c r="F1063" i="3" s="1"/>
  <c r="G1063" i="3" s="1"/>
  <c r="F1064" i="3" s="1"/>
  <c r="G1064" i="3" s="1"/>
  <c r="F1065" i="3" s="1"/>
  <c r="G1065" i="3" s="1"/>
  <c r="F1066" i="3" s="1"/>
  <c r="G1066" i="3" s="1"/>
  <c r="F1067" i="3" s="1"/>
  <c r="G1067" i="3" s="1"/>
  <c r="F1068" i="3" s="1"/>
  <c r="G1068" i="3" s="1"/>
  <c r="F1069" i="3" s="1"/>
  <c r="G1069" i="3" s="1"/>
  <c r="H1069" i="3" l="1"/>
  <c r="I1069" i="3" l="1"/>
  <c r="F1070" i="3" s="1"/>
  <c r="G1070" i="3" s="1"/>
  <c r="F1071" i="3" s="1"/>
  <c r="G1071" i="3" s="1"/>
  <c r="F1072" i="3" s="1"/>
  <c r="G1072" i="3" s="1"/>
  <c r="F1073" i="3" s="1"/>
  <c r="G1073" i="3" s="1"/>
  <c r="F1074" i="3" s="1"/>
  <c r="G1074" i="3" s="1"/>
  <c r="F1075" i="3" s="1"/>
  <c r="G1075" i="3" s="1"/>
  <c r="F1076" i="3" s="1"/>
  <c r="G1076" i="3" s="1"/>
  <c r="F1077" i="3" s="1"/>
  <c r="G1077" i="3" s="1"/>
  <c r="F1078" i="3" s="1"/>
  <c r="G1078" i="3" s="1"/>
  <c r="F1079" i="3" s="1"/>
  <c r="G1079" i="3" s="1"/>
  <c r="F1080" i="3" s="1"/>
  <c r="G1080" i="3" s="1"/>
  <c r="F1081" i="3" s="1"/>
  <c r="G1081" i="3" s="1"/>
  <c r="F1082" i="3" s="1"/>
  <c r="G1082" i="3" s="1"/>
  <c r="F1083" i="3" s="1"/>
  <c r="G1083" i="3" s="1"/>
  <c r="F1084" i="3" s="1"/>
  <c r="G1084" i="3" s="1"/>
  <c r="F1085" i="3" s="1"/>
  <c r="G1085" i="3" s="1"/>
  <c r="F1086" i="3" s="1"/>
  <c r="G1086" i="3" s="1"/>
  <c r="F1087" i="3" s="1"/>
  <c r="G1087" i="3" s="1"/>
  <c r="F1088" i="3" s="1"/>
  <c r="G1088" i="3" s="1"/>
  <c r="F1089" i="3" s="1"/>
  <c r="G1089" i="3" s="1"/>
  <c r="F1090" i="3" s="1"/>
  <c r="G1090" i="3" s="1"/>
  <c r="H1090" i="3" l="1"/>
  <c r="F1091" i="3" l="1"/>
  <c r="G1091" i="3" s="1"/>
  <c r="F1092" i="3" s="1"/>
  <c r="G1092" i="3" s="1"/>
  <c r="F1093" i="3" s="1"/>
  <c r="G1093" i="3" s="1"/>
  <c r="F1094" i="3" s="1"/>
  <c r="G1094" i="3" s="1"/>
  <c r="F1095" i="3" s="1"/>
  <c r="G1095" i="3" s="1"/>
  <c r="F1096" i="3" s="1"/>
  <c r="G1096" i="3" s="1"/>
  <c r="F1097" i="3" s="1"/>
  <c r="G1097" i="3" s="1"/>
  <c r="F1098" i="3" s="1"/>
  <c r="G1098" i="3" s="1"/>
  <c r="F1099" i="3" s="1"/>
  <c r="G1099" i="3" s="1"/>
  <c r="F1100" i="3" s="1"/>
  <c r="G1100" i="3" s="1"/>
  <c r="F1101" i="3" s="1"/>
  <c r="G1101" i="3" s="1"/>
  <c r="F1102" i="3" s="1"/>
  <c r="G1102" i="3" s="1"/>
  <c r="F1103" i="3" s="1"/>
  <c r="G1103" i="3" s="1"/>
  <c r="F1104" i="3" s="1"/>
  <c r="G1104" i="3" s="1"/>
  <c r="F1105" i="3" s="1"/>
  <c r="G1105" i="3" s="1"/>
  <c r="F1106" i="3" s="1"/>
  <c r="G1106" i="3" s="1"/>
  <c r="F1107" i="3" s="1"/>
  <c r="G1107" i="3" s="1"/>
  <c r="F1108" i="3" s="1"/>
  <c r="G1108" i="3" s="1"/>
  <c r="F1109" i="3" s="1"/>
  <c r="G1109" i="3" s="1"/>
  <c r="F1110" i="3" s="1"/>
  <c r="G1110" i="3" s="1"/>
  <c r="F1111" i="3" s="1"/>
  <c r="G1111" i="3" s="1"/>
  <c r="F1112" i="3" s="1"/>
  <c r="G1112" i="3" s="1"/>
  <c r="I1090" i="3"/>
  <c r="H1112" i="3" l="1"/>
  <c r="I1112" i="3" l="1"/>
  <c r="F1113" i="3" s="1"/>
  <c r="G1113" i="3" s="1"/>
  <c r="F1114" i="3" s="1"/>
  <c r="G1114" i="3" s="1"/>
  <c r="F1115" i="3" s="1"/>
  <c r="G1115" i="3" s="1"/>
  <c r="F1116" i="3" s="1"/>
  <c r="G1116" i="3" s="1"/>
  <c r="F1117" i="3" s="1"/>
  <c r="G1117" i="3" s="1"/>
  <c r="F1118" i="3" s="1"/>
  <c r="G1118" i="3" s="1"/>
  <c r="F1119" i="3" s="1"/>
  <c r="G1119" i="3" s="1"/>
  <c r="F1120" i="3" s="1"/>
  <c r="G1120" i="3" s="1"/>
  <c r="F1121" i="3" s="1"/>
  <c r="G1121" i="3" s="1"/>
  <c r="F1122" i="3" s="1"/>
  <c r="G1122" i="3" s="1"/>
  <c r="F1123" i="3" s="1"/>
  <c r="G1123" i="3" s="1"/>
  <c r="F1124" i="3" s="1"/>
  <c r="G1124" i="3" s="1"/>
  <c r="F1125" i="3" s="1"/>
  <c r="G1125" i="3" s="1"/>
  <c r="F1126" i="3" s="1"/>
  <c r="G1126" i="3" s="1"/>
  <c r="F1127" i="3" s="1"/>
  <c r="G1127" i="3" s="1"/>
  <c r="F1128" i="3" s="1"/>
  <c r="G1128" i="3" s="1"/>
  <c r="F1129" i="3" s="1"/>
  <c r="G1129" i="3" s="1"/>
  <c r="F1130" i="3" s="1"/>
  <c r="G1130" i="3" s="1"/>
  <c r="F1131" i="3" s="1"/>
  <c r="G1131" i="3" s="1"/>
  <c r="F1132" i="3" s="1"/>
  <c r="G1132" i="3" s="1"/>
  <c r="F1133" i="3" s="1"/>
  <c r="G1133" i="3" s="1"/>
  <c r="F1134" i="3" s="1"/>
  <c r="G1134" i="3" s="1"/>
  <c r="F1135" i="3" s="1"/>
  <c r="G1135" i="3" s="1"/>
  <c r="F1136" i="3" s="1"/>
  <c r="G1136" i="3" s="1"/>
  <c r="H1136" i="3" l="1"/>
  <c r="I1136" i="3" l="1"/>
  <c r="F1137" i="3" s="1"/>
  <c r="G1137" i="3" s="1"/>
  <c r="F1138" i="3" s="1"/>
  <c r="G1138" i="3" s="1"/>
  <c r="F1139" i="3" s="1"/>
  <c r="G1139" i="3" s="1"/>
  <c r="F1140" i="3" s="1"/>
  <c r="G1140" i="3" s="1"/>
  <c r="F1141" i="3" s="1"/>
  <c r="G1141" i="3" s="1"/>
  <c r="F1142" i="3" s="1"/>
  <c r="G1142" i="3" s="1"/>
  <c r="F1143" i="3" s="1"/>
  <c r="G1143" i="3" s="1"/>
  <c r="F1144" i="3" s="1"/>
  <c r="G1144" i="3" s="1"/>
  <c r="F1145" i="3" s="1"/>
  <c r="G1145" i="3" s="1"/>
  <c r="F1146" i="3" s="1"/>
  <c r="G1146" i="3" s="1"/>
  <c r="F1147" i="3" s="1"/>
  <c r="G1147" i="3" s="1"/>
  <c r="F1148" i="3" s="1"/>
  <c r="G1148" i="3" s="1"/>
  <c r="F1149" i="3" s="1"/>
  <c r="G1149" i="3" s="1"/>
  <c r="F1150" i="3" s="1"/>
  <c r="G1150" i="3" s="1"/>
  <c r="F1151" i="3" s="1"/>
  <c r="G1151" i="3" s="1"/>
  <c r="F1152" i="3" s="1"/>
  <c r="G1152" i="3" s="1"/>
  <c r="F1153" i="3" s="1"/>
  <c r="G1153" i="3" s="1"/>
  <c r="F1154" i="3" s="1"/>
  <c r="G1154" i="3" s="1"/>
  <c r="F1155" i="3" s="1"/>
  <c r="G1155" i="3" s="1"/>
  <c r="H1155" i="3" l="1"/>
  <c r="I1155" i="3" l="1"/>
  <c r="F1156" i="3" s="1"/>
  <c r="G1156" i="3" s="1"/>
  <c r="F1157" i="3" s="1"/>
  <c r="G1157" i="3" s="1"/>
  <c r="F1158" i="3" s="1"/>
  <c r="G1158" i="3" s="1"/>
  <c r="F1159" i="3" s="1"/>
  <c r="G1159" i="3" s="1"/>
  <c r="F1160" i="3" s="1"/>
  <c r="G1160" i="3" s="1"/>
  <c r="F1161" i="3" s="1"/>
  <c r="G1161" i="3" s="1"/>
  <c r="F1162" i="3" s="1"/>
  <c r="G1162" i="3" s="1"/>
  <c r="F1163" i="3" s="1"/>
  <c r="G1163" i="3" s="1"/>
  <c r="F1164" i="3" s="1"/>
  <c r="G1164" i="3" s="1"/>
  <c r="F1165" i="3" s="1"/>
  <c r="G1165" i="3" s="1"/>
  <c r="F1166" i="3" s="1"/>
  <c r="G1166" i="3" s="1"/>
  <c r="F1167" i="3" s="1"/>
  <c r="G1167" i="3" s="1"/>
  <c r="F1168" i="3" s="1"/>
  <c r="G1168" i="3" s="1"/>
  <c r="F1169" i="3" s="1"/>
  <c r="G1169" i="3" s="1"/>
  <c r="F1170" i="3" s="1"/>
  <c r="G1170" i="3" s="1"/>
  <c r="F1171" i="3" s="1"/>
  <c r="G1171" i="3" s="1"/>
  <c r="F1172" i="3" s="1"/>
  <c r="G1172" i="3" s="1"/>
  <c r="F1173" i="3" s="1"/>
  <c r="G1173" i="3" s="1"/>
  <c r="F1174" i="3" s="1"/>
  <c r="G1174" i="3" s="1"/>
  <c r="F1175" i="3" s="1"/>
  <c r="G1175" i="3" s="1"/>
  <c r="F1176" i="3" s="1"/>
  <c r="G1176" i="3" s="1"/>
  <c r="F1177" i="3" s="1"/>
  <c r="G1177" i="3" s="1"/>
  <c r="F1178" i="3" s="1"/>
  <c r="G1178" i="3" s="1"/>
  <c r="F1179" i="3" s="1"/>
  <c r="G1179" i="3" s="1"/>
  <c r="H1179" i="3" l="1"/>
  <c r="I1179" i="3" l="1"/>
  <c r="F1180" i="3" s="1"/>
  <c r="G1180" i="3" s="1"/>
  <c r="F1181" i="3" s="1"/>
  <c r="G1181" i="3" s="1"/>
  <c r="F1182" i="3" s="1"/>
  <c r="G1182" i="3" s="1"/>
  <c r="F1183" i="3" s="1"/>
  <c r="G1183" i="3" s="1"/>
  <c r="F1184" i="3" s="1"/>
  <c r="G1184" i="3" s="1"/>
  <c r="F1185" i="3" s="1"/>
  <c r="G1185" i="3" s="1"/>
  <c r="F1186" i="3" s="1"/>
  <c r="G1186" i="3" s="1"/>
  <c r="F1187" i="3" s="1"/>
  <c r="G1187" i="3" s="1"/>
  <c r="F1188" i="3" s="1"/>
  <c r="G1188" i="3" s="1"/>
  <c r="F1189" i="3" s="1"/>
  <c r="G1189" i="3" s="1"/>
  <c r="F1190" i="3" s="1"/>
  <c r="G1190" i="3" s="1"/>
  <c r="F1191" i="3" s="1"/>
  <c r="G1191" i="3" s="1"/>
  <c r="F1192" i="3" s="1"/>
  <c r="G1192" i="3" s="1"/>
  <c r="F1193" i="3" s="1"/>
  <c r="G1193" i="3" s="1"/>
  <c r="F1194" i="3" s="1"/>
  <c r="G1194" i="3" s="1"/>
  <c r="F1195" i="3" s="1"/>
  <c r="G1195" i="3" s="1"/>
  <c r="H1195" i="3" l="1"/>
  <c r="I1195" i="3" l="1"/>
  <c r="F1196" i="3" s="1"/>
  <c r="G1196" i="3" s="1"/>
  <c r="F1197" i="3" s="1"/>
  <c r="G1197" i="3" s="1"/>
  <c r="F1198" i="3" s="1"/>
  <c r="G1198" i="3" s="1"/>
  <c r="F1199" i="3" s="1"/>
  <c r="G1199" i="3" s="1"/>
  <c r="F1200" i="3" s="1"/>
  <c r="G1200" i="3" s="1"/>
  <c r="F1201" i="3" s="1"/>
  <c r="G1201" i="3" s="1"/>
  <c r="F1202" i="3" s="1"/>
  <c r="G1202" i="3" s="1"/>
  <c r="F1203" i="3" s="1"/>
  <c r="G1203" i="3" s="1"/>
  <c r="F1204" i="3" s="1"/>
  <c r="G1204" i="3" s="1"/>
  <c r="F1205" i="3" s="1"/>
  <c r="G1205" i="3" s="1"/>
  <c r="F1206" i="3" s="1"/>
  <c r="G1206" i="3" s="1"/>
  <c r="F1207" i="3" s="1"/>
  <c r="G1207" i="3" s="1"/>
  <c r="F1208" i="3" s="1"/>
  <c r="G1208" i="3" s="1"/>
  <c r="F1209" i="3" s="1"/>
  <c r="G1209" i="3" s="1"/>
  <c r="F1210" i="3" s="1"/>
  <c r="G1210" i="3" s="1"/>
  <c r="F1211" i="3" s="1"/>
  <c r="G1211" i="3" s="1"/>
  <c r="F1212" i="3" s="1"/>
  <c r="G1212" i="3" s="1"/>
  <c r="F1213" i="3" s="1"/>
  <c r="G1213" i="3" s="1"/>
  <c r="F1214" i="3" s="1"/>
  <c r="G1214" i="3" s="1"/>
  <c r="F1215" i="3" s="1"/>
  <c r="G1215" i="3" s="1"/>
  <c r="F1216" i="3" s="1"/>
  <c r="G1216" i="3" s="1"/>
  <c r="F1217" i="3" s="1"/>
  <c r="G1217" i="3" s="1"/>
  <c r="F1218" i="3" s="1"/>
  <c r="G1218" i="3" s="1"/>
  <c r="F1219" i="3" s="1"/>
  <c r="G1219" i="3" s="1"/>
  <c r="H1219" i="3" l="1"/>
  <c r="I1219" i="3" l="1"/>
  <c r="F1220" i="3" s="1"/>
  <c r="G1220" i="3" s="1"/>
  <c r="F1221" i="3" s="1"/>
  <c r="G1221" i="3" s="1"/>
  <c r="F1222" i="3" s="1"/>
  <c r="G1222" i="3" s="1"/>
  <c r="F1223" i="3" s="1"/>
  <c r="G1223" i="3" s="1"/>
  <c r="F1224" i="3" s="1"/>
  <c r="G1224" i="3" s="1"/>
  <c r="F1225" i="3" s="1"/>
  <c r="G1225" i="3" s="1"/>
  <c r="F1226" i="3" s="1"/>
  <c r="G1226" i="3" s="1"/>
  <c r="F1227" i="3" s="1"/>
  <c r="G1227" i="3" s="1"/>
  <c r="F1228" i="3" s="1"/>
  <c r="G1228" i="3" s="1"/>
  <c r="F1229" i="3" s="1"/>
  <c r="G1229" i="3" s="1"/>
  <c r="F1230" i="3" s="1"/>
  <c r="G1230" i="3" s="1"/>
  <c r="F1231" i="3" s="1"/>
  <c r="G1231" i="3" s="1"/>
  <c r="F1232" i="3" s="1"/>
  <c r="G1232" i="3" s="1"/>
  <c r="F1233" i="3" s="1"/>
  <c r="G1233" i="3" s="1"/>
  <c r="F1234" i="3" s="1"/>
  <c r="G1234" i="3" s="1"/>
  <c r="H1234" i="3" l="1"/>
  <c r="I1234" i="3" l="1"/>
  <c r="F1235" i="3" s="1"/>
  <c r="G1235" i="3" s="1"/>
  <c r="F1236" i="3" s="1"/>
  <c r="G1236" i="3" s="1"/>
  <c r="F1237" i="3" s="1"/>
  <c r="G1237" i="3" s="1"/>
  <c r="F1238" i="3" s="1"/>
  <c r="G1238" i="3" s="1"/>
  <c r="F1239" i="3" s="1"/>
  <c r="G1239" i="3" s="1"/>
  <c r="F1240" i="3" s="1"/>
  <c r="G1240" i="3" s="1"/>
  <c r="F1241" i="3" s="1"/>
  <c r="G1241" i="3" s="1"/>
  <c r="F1242" i="3" s="1"/>
  <c r="G1242" i="3" s="1"/>
  <c r="F1243" i="3" s="1"/>
  <c r="G1243" i="3" s="1"/>
  <c r="H1243" i="3" l="1"/>
  <c r="I1243" i="3" l="1"/>
  <c r="F1244" i="3" s="1"/>
  <c r="G1244" i="3" s="1"/>
  <c r="F1245" i="3" s="1"/>
  <c r="G1245" i="3" s="1"/>
  <c r="F1246" i="3" s="1"/>
  <c r="G1246" i="3" s="1"/>
  <c r="F1247" i="3" s="1"/>
  <c r="G1247" i="3" s="1"/>
  <c r="F1248" i="3" s="1"/>
  <c r="G1248" i="3" s="1"/>
  <c r="F1249" i="3" s="1"/>
  <c r="G1249" i="3" s="1"/>
  <c r="F1250" i="3" s="1"/>
  <c r="G1250" i="3" s="1"/>
  <c r="F1251" i="3" s="1"/>
  <c r="G1251" i="3" s="1"/>
  <c r="F1252" i="3" s="1"/>
  <c r="G1252" i="3" s="1"/>
  <c r="F1253" i="3" s="1"/>
  <c r="G1253" i="3" s="1"/>
  <c r="F1254" i="3" s="1"/>
  <c r="G1254" i="3" s="1"/>
  <c r="F1255" i="3" s="1"/>
  <c r="G1255" i="3" s="1"/>
  <c r="F1256" i="3" s="1"/>
  <c r="G1256" i="3" s="1"/>
  <c r="F1257" i="3" s="1"/>
  <c r="G1257" i="3" s="1"/>
  <c r="F1258" i="3" s="1"/>
  <c r="G1258" i="3" s="1"/>
  <c r="F1259" i="3" s="1"/>
  <c r="G1259" i="3" s="1"/>
  <c r="F1260" i="3" s="1"/>
  <c r="G1260" i="3" s="1"/>
  <c r="F1261" i="3" s="1"/>
  <c r="G1261" i="3" s="1"/>
  <c r="F1262" i="3" s="1"/>
  <c r="G1262" i="3" s="1"/>
  <c r="F1263" i="3" s="1"/>
  <c r="G1263" i="3" s="1"/>
  <c r="F1264" i="3" s="1"/>
  <c r="G1264" i="3" s="1"/>
  <c r="H1264" i="3" l="1"/>
  <c r="I1264" i="3" l="1"/>
  <c r="F1265" i="3" s="1"/>
  <c r="G1265" i="3" s="1"/>
  <c r="F1266" i="3" s="1"/>
  <c r="G1266" i="3" s="1"/>
  <c r="F1267" i="3" s="1"/>
  <c r="G1267" i="3" s="1"/>
  <c r="F1268" i="3" s="1"/>
  <c r="G1268" i="3" s="1"/>
  <c r="F1269" i="3" s="1"/>
  <c r="G1269" i="3" s="1"/>
  <c r="F1270" i="3" s="1"/>
  <c r="G1270" i="3" s="1"/>
  <c r="F1271" i="3" s="1"/>
  <c r="G1271" i="3" s="1"/>
  <c r="F1272" i="3" s="1"/>
  <c r="G1272" i="3" s="1"/>
  <c r="F1273" i="3" s="1"/>
  <c r="G1273" i="3" s="1"/>
  <c r="F1274" i="3" s="1"/>
  <c r="G1274" i="3" s="1"/>
  <c r="F1275" i="3" s="1"/>
  <c r="G1275" i="3" s="1"/>
  <c r="F1276" i="3" s="1"/>
  <c r="G1276" i="3" s="1"/>
  <c r="F1277" i="3" s="1"/>
  <c r="G1277" i="3" s="1"/>
  <c r="F1278" i="3" s="1"/>
  <c r="G1278" i="3" s="1"/>
  <c r="F1279" i="3" s="1"/>
  <c r="G1279" i="3" s="1"/>
  <c r="F1280" i="3" s="1"/>
  <c r="G1280" i="3" s="1"/>
  <c r="F1281" i="3" s="1"/>
  <c r="G1281" i="3" s="1"/>
  <c r="F1282" i="3" s="1"/>
  <c r="G1282" i="3" s="1"/>
  <c r="F1283" i="3" s="1"/>
  <c r="G1283" i="3" s="1"/>
  <c r="F1284" i="3" s="1"/>
  <c r="G1284" i="3" s="1"/>
  <c r="H1284" i="3" l="1"/>
  <c r="I1284" i="3" l="1"/>
  <c r="F1285" i="3" s="1"/>
  <c r="G1285" i="3" s="1"/>
  <c r="F1286" i="3" s="1"/>
  <c r="G1286" i="3" s="1"/>
  <c r="F1287" i="3" s="1"/>
  <c r="G1287" i="3" s="1"/>
  <c r="F1288" i="3" s="1"/>
  <c r="G1288" i="3" s="1"/>
  <c r="F1289" i="3" s="1"/>
  <c r="G1289" i="3" s="1"/>
  <c r="F1290" i="3" s="1"/>
  <c r="G1290" i="3" s="1"/>
  <c r="F1291" i="3" s="1"/>
  <c r="G1291" i="3" s="1"/>
  <c r="F1292" i="3" s="1"/>
  <c r="G1292" i="3" s="1"/>
  <c r="F1293" i="3" s="1"/>
  <c r="G1293" i="3" s="1"/>
  <c r="F1294" i="3" s="1"/>
  <c r="G1294" i="3" s="1"/>
  <c r="F1295" i="3" s="1"/>
  <c r="G1295" i="3" s="1"/>
  <c r="F1296" i="3" s="1"/>
  <c r="G1296" i="3" s="1"/>
  <c r="F1297" i="3" s="1"/>
  <c r="G1297" i="3" s="1"/>
  <c r="F1298" i="3" s="1"/>
  <c r="G1298" i="3" s="1"/>
  <c r="F1299" i="3" s="1"/>
  <c r="G1299" i="3" s="1"/>
  <c r="F1300" i="3" s="1"/>
  <c r="G1300" i="3" s="1"/>
  <c r="F1301" i="3" s="1"/>
  <c r="G1301" i="3" s="1"/>
  <c r="F1302" i="3" s="1"/>
  <c r="G1302" i="3" s="1"/>
  <c r="F1303" i="3" s="1"/>
  <c r="G1303" i="3" s="1"/>
  <c r="H1303" i="3" l="1"/>
  <c r="I1303" i="3" l="1"/>
  <c r="F1304" i="3" s="1"/>
  <c r="G1304" i="3" s="1"/>
  <c r="F1305" i="3" s="1"/>
  <c r="G1305" i="3" s="1"/>
  <c r="F1306" i="3" s="1"/>
  <c r="G1306" i="3" s="1"/>
  <c r="F1307" i="3" s="1"/>
  <c r="G1307" i="3" s="1"/>
  <c r="F1308" i="3" s="1"/>
  <c r="G1308" i="3" s="1"/>
  <c r="F1309" i="3" s="1"/>
  <c r="G1309" i="3" s="1"/>
  <c r="F1310" i="3" s="1"/>
  <c r="G1310" i="3" s="1"/>
  <c r="F1311" i="3" s="1"/>
  <c r="G1311" i="3" s="1"/>
  <c r="F1312" i="3" s="1"/>
  <c r="G1312" i="3" s="1"/>
  <c r="F1313" i="3" s="1"/>
  <c r="G1313" i="3" s="1"/>
  <c r="F1314" i="3" s="1"/>
  <c r="G1314" i="3" s="1"/>
  <c r="F1315" i="3" s="1"/>
  <c r="G1315" i="3" s="1"/>
  <c r="F1316" i="3" s="1"/>
  <c r="G1316" i="3" s="1"/>
  <c r="H1316" i="3" l="1"/>
  <c r="I1316" i="3" l="1"/>
  <c r="F1317" i="3" s="1"/>
  <c r="G1317" i="3" s="1"/>
  <c r="F1318" i="3" s="1"/>
  <c r="G1318" i="3" s="1"/>
  <c r="F1319" i="3" s="1"/>
  <c r="G1319" i="3" s="1"/>
  <c r="F1320" i="3" s="1"/>
  <c r="G1320" i="3" s="1"/>
  <c r="F1321" i="3" s="1"/>
  <c r="G1321" i="3" s="1"/>
  <c r="F1322" i="3" s="1"/>
  <c r="G1322" i="3" s="1"/>
  <c r="F1323" i="3" s="1"/>
  <c r="G1323" i="3" s="1"/>
  <c r="F1324" i="3" s="1"/>
  <c r="G1324" i="3" s="1"/>
  <c r="F1325" i="3" s="1"/>
  <c r="G1325" i="3" s="1"/>
  <c r="F1326" i="3" s="1"/>
  <c r="G1326" i="3" s="1"/>
  <c r="F1327" i="3" s="1"/>
  <c r="G1327" i="3" s="1"/>
  <c r="F1328" i="3" s="1"/>
  <c r="G1328" i="3" s="1"/>
  <c r="F1329" i="3" s="1"/>
  <c r="G1329" i="3" s="1"/>
  <c r="F1330" i="3" s="1"/>
  <c r="G1330" i="3" s="1"/>
  <c r="F1331" i="3" s="1"/>
  <c r="G1331" i="3" s="1"/>
  <c r="F1332" i="3" s="1"/>
  <c r="G1332" i="3" s="1"/>
  <c r="H1332" i="3" l="1"/>
  <c r="I1332" i="3" l="1"/>
  <c r="F1333" i="3" s="1"/>
  <c r="G1333" i="3" s="1"/>
  <c r="F1334" i="3" s="1"/>
  <c r="G1334" i="3" s="1"/>
  <c r="F1335" i="3" s="1"/>
  <c r="G1335" i="3" s="1"/>
  <c r="F1336" i="3" s="1"/>
  <c r="G1336" i="3" s="1"/>
  <c r="F1337" i="3" s="1"/>
  <c r="G1337" i="3" s="1"/>
  <c r="F1338" i="3" s="1"/>
  <c r="G1338" i="3" s="1"/>
  <c r="F1339" i="3" s="1"/>
  <c r="G1339" i="3" s="1"/>
  <c r="F1340" i="3" s="1"/>
  <c r="G1340" i="3" s="1"/>
  <c r="F1341" i="3" s="1"/>
  <c r="G1341" i="3" s="1"/>
  <c r="F1342" i="3" s="1"/>
  <c r="G1342" i="3" s="1"/>
  <c r="H1342" i="3" l="1"/>
  <c r="I1342" i="3" l="1"/>
  <c r="F1343" i="3" s="1"/>
  <c r="G1343" i="3" s="1"/>
  <c r="F1344" i="3" s="1"/>
  <c r="G1344" i="3" s="1"/>
  <c r="F1345" i="3" s="1"/>
  <c r="G1345" i="3" s="1"/>
  <c r="F1346" i="3" s="1"/>
  <c r="G1346" i="3" s="1"/>
  <c r="F1347" i="3" s="1"/>
  <c r="G1347" i="3" s="1"/>
  <c r="F1348" i="3" s="1"/>
  <c r="G1348" i="3" s="1"/>
  <c r="F1349" i="3" s="1"/>
  <c r="G1349" i="3" s="1"/>
  <c r="F1350" i="3" s="1"/>
  <c r="G1350" i="3" s="1"/>
  <c r="F1351" i="3" s="1"/>
  <c r="G1351" i="3" s="1"/>
  <c r="F1352" i="3" s="1"/>
  <c r="G1352" i="3" s="1"/>
  <c r="F1353" i="3" s="1"/>
  <c r="G1353" i="3" s="1"/>
  <c r="F1354" i="3" s="1"/>
  <c r="G1354" i="3" s="1"/>
  <c r="F1355" i="3" s="1"/>
  <c r="G1355" i="3" s="1"/>
  <c r="F1356" i="3" s="1"/>
  <c r="G1356" i="3" s="1"/>
  <c r="F1357" i="3" s="1"/>
  <c r="G1357" i="3" s="1"/>
  <c r="H1357" i="3" l="1"/>
  <c r="I1357" i="3" l="1"/>
  <c r="F1358" i="3" s="1"/>
  <c r="G1358" i="3" s="1"/>
  <c r="F1359" i="3" s="1"/>
  <c r="G1359" i="3" s="1"/>
  <c r="F1360" i="3" s="1"/>
  <c r="G1360" i="3" s="1"/>
  <c r="F1361" i="3" s="1"/>
  <c r="G1361" i="3" s="1"/>
  <c r="F1362" i="3" s="1"/>
  <c r="G1362" i="3" s="1"/>
  <c r="F1363" i="3" s="1"/>
  <c r="G1363" i="3" s="1"/>
  <c r="F1364" i="3" s="1"/>
  <c r="G1364" i="3" s="1"/>
  <c r="F1365" i="3" s="1"/>
  <c r="G1365" i="3" s="1"/>
  <c r="F1366" i="3" s="1"/>
  <c r="G1366" i="3" s="1"/>
  <c r="F1367" i="3" s="1"/>
  <c r="G1367" i="3" s="1"/>
  <c r="F1368" i="3" s="1"/>
  <c r="G1368" i="3" s="1"/>
  <c r="F1369" i="3" s="1"/>
  <c r="G1369" i="3" s="1"/>
  <c r="F1370" i="3" s="1"/>
  <c r="G1370" i="3" s="1"/>
  <c r="F1371" i="3" s="1"/>
  <c r="G1371" i="3" s="1"/>
  <c r="F1372" i="3" s="1"/>
  <c r="G1372" i="3" s="1"/>
  <c r="F1373" i="3" s="1"/>
  <c r="G1373" i="3" s="1"/>
  <c r="F1374" i="3" s="1"/>
  <c r="G1374" i="3" s="1"/>
  <c r="H1374" i="3" l="1"/>
  <c r="I1374" i="3" l="1"/>
  <c r="F1375" i="3" s="1"/>
  <c r="G1375" i="3" s="1"/>
  <c r="F1376" i="3" s="1"/>
  <c r="G1376" i="3" s="1"/>
  <c r="F1377" i="3" s="1"/>
  <c r="G1377" i="3" s="1"/>
  <c r="F1378" i="3" s="1"/>
  <c r="G1378" i="3" s="1"/>
  <c r="F1379" i="3" s="1"/>
  <c r="G1379" i="3" s="1"/>
  <c r="F1380" i="3" s="1"/>
  <c r="G1380" i="3" s="1"/>
  <c r="F1381" i="3" s="1"/>
  <c r="G1381" i="3" s="1"/>
  <c r="F1382" i="3" s="1"/>
  <c r="G1382" i="3" s="1"/>
  <c r="F1383" i="3" s="1"/>
  <c r="G1383" i="3" s="1"/>
  <c r="F1384" i="3" s="1"/>
  <c r="G1384" i="3" s="1"/>
  <c r="F1385" i="3" s="1"/>
  <c r="G1385" i="3" s="1"/>
  <c r="F1386" i="3" s="1"/>
  <c r="G1386" i="3" s="1"/>
  <c r="F1387" i="3" s="1"/>
  <c r="G1387" i="3" s="1"/>
  <c r="F1388" i="3" s="1"/>
  <c r="G1388" i="3" s="1"/>
  <c r="F1389" i="3" s="1"/>
  <c r="G1389" i="3" s="1"/>
  <c r="F1390" i="3" s="1"/>
  <c r="G1390" i="3" s="1"/>
  <c r="H1390" i="3" l="1"/>
  <c r="I1390" i="3" l="1"/>
  <c r="F1391" i="3" s="1"/>
  <c r="G1391" i="3" s="1"/>
  <c r="F1392" i="3" s="1"/>
  <c r="G1392" i="3" s="1"/>
  <c r="F1393" i="3" s="1"/>
  <c r="G1393" i="3" s="1"/>
  <c r="F1394" i="3" s="1"/>
  <c r="G1394" i="3" s="1"/>
  <c r="F1395" i="3" s="1"/>
  <c r="G1395" i="3" s="1"/>
  <c r="F1396" i="3" s="1"/>
  <c r="G1396" i="3" s="1"/>
  <c r="F1397" i="3" s="1"/>
  <c r="G1397" i="3" s="1"/>
  <c r="F1398" i="3" s="1"/>
  <c r="G1398" i="3" s="1"/>
  <c r="F1399" i="3" s="1"/>
  <c r="G1399" i="3" s="1"/>
  <c r="F1400" i="3" s="1"/>
  <c r="G1400" i="3" s="1"/>
  <c r="F1401" i="3" s="1"/>
  <c r="G1401" i="3" s="1"/>
  <c r="F1402" i="3" s="1"/>
  <c r="G1402" i="3" s="1"/>
  <c r="F1403" i="3" s="1"/>
  <c r="G1403" i="3" s="1"/>
  <c r="F1404" i="3" s="1"/>
  <c r="G1404" i="3" s="1"/>
  <c r="F1405" i="3" s="1"/>
  <c r="G1405" i="3" s="1"/>
  <c r="F1406" i="3" s="1"/>
  <c r="G1406" i="3" s="1"/>
  <c r="F1407" i="3" s="1"/>
  <c r="G1407" i="3" s="1"/>
  <c r="F1408" i="3" s="1"/>
  <c r="G1408" i="3" s="1"/>
  <c r="F1409" i="3" s="1"/>
  <c r="G1409" i="3" s="1"/>
  <c r="H1409" i="3" l="1"/>
  <c r="I1409" i="3" l="1"/>
  <c r="F1410" i="3" s="1"/>
  <c r="G1410" i="3" s="1"/>
  <c r="F1411" i="3" s="1"/>
  <c r="G1411" i="3" s="1"/>
  <c r="F1412" i="3" s="1"/>
  <c r="G1412" i="3" s="1"/>
  <c r="F1413" i="3" s="1"/>
  <c r="G1413" i="3" s="1"/>
  <c r="F1414" i="3" s="1"/>
  <c r="G1414" i="3" s="1"/>
  <c r="F1415" i="3" s="1"/>
  <c r="G1415" i="3" s="1"/>
  <c r="F1416" i="3" s="1"/>
  <c r="G1416" i="3" s="1"/>
  <c r="F1417" i="3" s="1"/>
  <c r="G1417" i="3" s="1"/>
  <c r="F1418" i="3" s="1"/>
  <c r="G1418" i="3" s="1"/>
  <c r="F1419" i="3" s="1"/>
  <c r="G1419" i="3" s="1"/>
  <c r="F1420" i="3" s="1"/>
  <c r="G1420" i="3" s="1"/>
  <c r="F1421" i="3" s="1"/>
  <c r="G1421" i="3" s="1"/>
  <c r="F1422" i="3" s="1"/>
  <c r="G1422" i="3" s="1"/>
  <c r="F1423" i="3" s="1"/>
  <c r="G1423" i="3" s="1"/>
  <c r="F1424" i="3" s="1"/>
  <c r="G1424" i="3" s="1"/>
  <c r="F1425" i="3" s="1"/>
  <c r="G1425" i="3" s="1"/>
  <c r="F1426" i="3" s="1"/>
  <c r="G1426" i="3" s="1"/>
  <c r="F1427" i="3" s="1"/>
  <c r="G1427" i="3" s="1"/>
  <c r="F1428" i="3" s="1"/>
  <c r="G1428" i="3" s="1"/>
  <c r="F1429" i="3" s="1"/>
  <c r="G1429" i="3" s="1"/>
  <c r="F1430" i="3" s="1"/>
  <c r="G1430" i="3" s="1"/>
  <c r="F1431" i="3" s="1"/>
  <c r="G1431" i="3" s="1"/>
  <c r="F1432" i="3" s="1"/>
  <c r="G1432" i="3" s="1"/>
  <c r="H1432" i="3" l="1"/>
  <c r="I1432" i="3" l="1"/>
  <c r="F1433" i="3" s="1"/>
  <c r="G1433" i="3" s="1"/>
  <c r="F1434" i="3" s="1"/>
  <c r="G1434" i="3" s="1"/>
  <c r="F1435" i="3" s="1"/>
  <c r="G1435" i="3" s="1"/>
  <c r="F1436" i="3" s="1"/>
  <c r="G1436" i="3" s="1"/>
  <c r="F1437" i="3" s="1"/>
  <c r="G1437" i="3" s="1"/>
  <c r="F1438" i="3" s="1"/>
  <c r="G1438" i="3" s="1"/>
  <c r="F1439" i="3" s="1"/>
  <c r="G1439" i="3" s="1"/>
  <c r="F1440" i="3" s="1"/>
  <c r="G1440" i="3" s="1"/>
  <c r="F1441" i="3" s="1"/>
  <c r="G1441" i="3" s="1"/>
  <c r="F1442" i="3" s="1"/>
  <c r="G1442" i="3" s="1"/>
  <c r="F1443" i="3" s="1"/>
  <c r="G1443" i="3" s="1"/>
  <c r="F1444" i="3" s="1"/>
  <c r="G1444" i="3" s="1"/>
  <c r="F1445" i="3" s="1"/>
  <c r="G1445" i="3" s="1"/>
  <c r="F1446" i="3" s="1"/>
  <c r="G1446" i="3" s="1"/>
  <c r="F1447" i="3" s="1"/>
  <c r="G1447" i="3" s="1"/>
  <c r="F1448" i="3" s="1"/>
  <c r="G1448" i="3" s="1"/>
  <c r="F1449" i="3" s="1"/>
  <c r="G1449" i="3" s="1"/>
  <c r="H1449" i="3" l="1"/>
  <c r="I1449" i="3" l="1"/>
  <c r="F1450" i="3" s="1"/>
  <c r="G1450" i="3" s="1"/>
  <c r="F1451" i="3" s="1"/>
  <c r="G1451" i="3" s="1"/>
  <c r="F1452" i="3" s="1"/>
  <c r="G1452" i="3" s="1"/>
  <c r="F1453" i="3" s="1"/>
  <c r="G1453" i="3" s="1"/>
  <c r="F1454" i="3" s="1"/>
  <c r="G1454" i="3" s="1"/>
  <c r="F1455" i="3" s="1"/>
  <c r="G1455" i="3" s="1"/>
  <c r="F1456" i="3" s="1"/>
  <c r="G1456" i="3" s="1"/>
  <c r="F1457" i="3" s="1"/>
  <c r="G1457" i="3" s="1"/>
  <c r="F1458" i="3" s="1"/>
  <c r="G1458" i="3" s="1"/>
  <c r="F1459" i="3" s="1"/>
  <c r="G1459" i="3" s="1"/>
  <c r="F1460" i="3" s="1"/>
  <c r="G1460" i="3" s="1"/>
  <c r="F1461" i="3" s="1"/>
  <c r="G1461" i="3" s="1"/>
  <c r="F1462" i="3" s="1"/>
  <c r="G1462" i="3" s="1"/>
  <c r="F1463" i="3" s="1"/>
  <c r="G1463" i="3" s="1"/>
  <c r="F1464" i="3" s="1"/>
  <c r="G1464" i="3" s="1"/>
  <c r="F1465" i="3" s="1"/>
  <c r="G1465" i="3" s="1"/>
  <c r="H1465" i="3" l="1"/>
  <c r="F1466" i="3" l="1"/>
  <c r="G1466" i="3" s="1"/>
  <c r="F1467" i="3" s="1"/>
  <c r="G1467" i="3" s="1"/>
  <c r="F1468" i="3" s="1"/>
  <c r="G1468" i="3" s="1"/>
  <c r="F1469" i="3" s="1"/>
  <c r="G1469" i="3" s="1"/>
  <c r="F1470" i="3" s="1"/>
  <c r="G1470" i="3" s="1"/>
  <c r="F1471" i="3" s="1"/>
  <c r="G1471" i="3" s="1"/>
  <c r="F1472" i="3" s="1"/>
  <c r="G1472" i="3" s="1"/>
  <c r="F1473" i="3" s="1"/>
  <c r="G1473" i="3" s="1"/>
  <c r="F1474" i="3" s="1"/>
  <c r="G1474" i="3" s="1"/>
  <c r="F1475" i="3" s="1"/>
  <c r="G1475" i="3" s="1"/>
  <c r="F1476" i="3" s="1"/>
  <c r="G1476" i="3" s="1"/>
  <c r="F1477" i="3" s="1"/>
  <c r="G1477" i="3" s="1"/>
  <c r="F1478" i="3" s="1"/>
  <c r="G1478" i="3" s="1"/>
  <c r="I1465" i="3"/>
  <c r="H1478" i="3" l="1"/>
  <c r="I1478" i="3" l="1"/>
  <c r="F1479" i="3" s="1"/>
  <c r="G1479" i="3" s="1"/>
  <c r="F1480" i="3" s="1"/>
  <c r="G1480" i="3" s="1"/>
  <c r="F1481" i="3" s="1"/>
  <c r="G1481" i="3" s="1"/>
  <c r="F1482" i="3" s="1"/>
  <c r="G1482" i="3" s="1"/>
  <c r="F1483" i="3" s="1"/>
  <c r="G1483" i="3" s="1"/>
  <c r="F1484" i="3" s="1"/>
  <c r="G1484" i="3" s="1"/>
  <c r="F1485" i="3" s="1"/>
  <c r="G1485" i="3" s="1"/>
  <c r="F1486" i="3" s="1"/>
  <c r="G1486" i="3" s="1"/>
  <c r="F1487" i="3" s="1"/>
  <c r="G1487" i="3" s="1"/>
  <c r="F1488" i="3" s="1"/>
  <c r="G1488" i="3" s="1"/>
  <c r="F1489" i="3" s="1"/>
  <c r="G1489" i="3" s="1"/>
  <c r="F1490" i="3" s="1"/>
  <c r="G1490" i="3" s="1"/>
  <c r="F1491" i="3" s="1"/>
  <c r="G1491" i="3" s="1"/>
  <c r="H1491" i="3" l="1"/>
  <c r="I1491" i="3" l="1"/>
  <c r="F1492" i="3" s="1"/>
  <c r="G1492" i="3" s="1"/>
  <c r="F1493" i="3" s="1"/>
  <c r="G1493" i="3" s="1"/>
  <c r="F1494" i="3" s="1"/>
  <c r="G1494" i="3" s="1"/>
  <c r="F1495" i="3" s="1"/>
  <c r="G1495" i="3" s="1"/>
  <c r="F1496" i="3" s="1"/>
  <c r="G1496" i="3" s="1"/>
  <c r="F1497" i="3" s="1"/>
  <c r="G1497" i="3" s="1"/>
  <c r="F1498" i="3" s="1"/>
  <c r="G1498" i="3" s="1"/>
  <c r="F1499" i="3" s="1"/>
  <c r="G1499" i="3" s="1"/>
  <c r="F1500" i="3" s="1"/>
  <c r="G1500" i="3" s="1"/>
  <c r="F1501" i="3" s="1"/>
  <c r="G1501" i="3" s="1"/>
  <c r="F1502" i="3" s="1"/>
  <c r="G1502" i="3" s="1"/>
  <c r="F1503" i="3" s="1"/>
  <c r="G1503" i="3" s="1"/>
  <c r="F1504" i="3" s="1"/>
  <c r="G1504" i="3" s="1"/>
  <c r="F1505" i="3" s="1"/>
  <c r="G1505" i="3" s="1"/>
  <c r="F1506" i="3" s="1"/>
  <c r="G1506" i="3" s="1"/>
  <c r="F1507" i="3" s="1"/>
  <c r="G1507" i="3" s="1"/>
  <c r="F1508" i="3" s="1"/>
  <c r="G1508" i="3" s="1"/>
  <c r="F1509" i="3" s="1"/>
  <c r="G1509" i="3" s="1"/>
  <c r="F1510" i="3" s="1"/>
  <c r="G1510" i="3" s="1"/>
  <c r="H1510" i="3" l="1"/>
  <c r="I1510" i="3" s="1"/>
  <c r="F1511" i="3"/>
  <c r="G1511" i="3" s="1"/>
  <c r="F1512" i="3" s="1"/>
  <c r="G1512" i="3" s="1"/>
  <c r="F1513" i="3" s="1"/>
  <c r="G1513" i="3" s="1"/>
  <c r="F1514" i="3" s="1"/>
  <c r="G1514" i="3" s="1"/>
  <c r="F1515" i="3" s="1"/>
  <c r="G1515" i="3" s="1"/>
  <c r="F1516" i="3" s="1"/>
  <c r="G1516" i="3" s="1"/>
  <c r="F1517" i="3" s="1"/>
  <c r="G1517" i="3" s="1"/>
  <c r="F1518" i="3" s="1"/>
  <c r="G1518" i="3" s="1"/>
  <c r="F1519" i="3" s="1"/>
  <c r="G1519" i="3" s="1"/>
  <c r="F1520" i="3" s="1"/>
  <c r="G1520" i="3" s="1"/>
  <c r="F1521" i="3" s="1"/>
  <c r="G1521" i="3" s="1"/>
  <c r="F1522" i="3" s="1"/>
  <c r="G1522" i="3" s="1"/>
  <c r="F1523" i="3" s="1"/>
  <c r="G1523" i="3" s="1"/>
  <c r="F1524" i="3" s="1"/>
  <c r="G1524" i="3" s="1"/>
  <c r="F1525" i="3" l="1"/>
  <c r="G1525" i="3" s="1"/>
  <c r="H1525" i="3" l="1"/>
  <c r="I1525" i="3" l="1"/>
  <c r="F1526" i="3" s="1"/>
  <c r="G1526" i="3" s="1"/>
  <c r="F1527" i="3" s="1"/>
  <c r="G1527" i="3" s="1"/>
  <c r="F1528" i="3" s="1"/>
  <c r="G1528" i="3" s="1"/>
  <c r="F1529" i="3" s="1"/>
  <c r="G1529" i="3" s="1"/>
  <c r="F1530" i="3" s="1"/>
  <c r="G1530" i="3" s="1"/>
  <c r="F1531" i="3" s="1"/>
  <c r="G1531" i="3" s="1"/>
  <c r="F1532" i="3" s="1"/>
  <c r="G1532" i="3" s="1"/>
  <c r="F1533" i="3" s="1"/>
  <c r="G1533" i="3" s="1"/>
  <c r="F1534" i="3" s="1"/>
  <c r="G1534" i="3" s="1"/>
  <c r="F1535" i="3" s="1"/>
  <c r="G1535" i="3" s="1"/>
  <c r="F1536" i="3" s="1"/>
  <c r="G1536" i="3" s="1"/>
  <c r="F1537" i="3" s="1"/>
  <c r="G1537" i="3" s="1"/>
  <c r="F1538" i="3" s="1"/>
  <c r="G1538" i="3" s="1"/>
  <c r="F1539" i="3" s="1"/>
  <c r="G1539" i="3" s="1"/>
  <c r="F1540" i="3" s="1"/>
  <c r="G1540" i="3" s="1"/>
  <c r="F1541" i="3" s="1"/>
  <c r="G1541" i="3" s="1"/>
  <c r="F1542" i="3" s="1"/>
  <c r="G1542" i="3" s="1"/>
  <c r="F1543" i="3" s="1"/>
  <c r="G1543" i="3" s="1"/>
  <c r="F1544" i="3" s="1"/>
  <c r="G1544" i="3" s="1"/>
  <c r="H1544" i="3" l="1"/>
  <c r="I1544" i="3" l="1"/>
  <c r="F1545" i="3" s="1"/>
  <c r="G1545" i="3" s="1"/>
  <c r="F1546" i="3" s="1"/>
  <c r="G1546" i="3" s="1"/>
  <c r="F1547" i="3" s="1"/>
  <c r="G1547" i="3" s="1"/>
  <c r="F1548" i="3" s="1"/>
  <c r="G1548" i="3" s="1"/>
  <c r="F1549" i="3" s="1"/>
  <c r="G1549" i="3" s="1"/>
  <c r="F1550" i="3" s="1"/>
  <c r="G1550" i="3" s="1"/>
  <c r="F1551" i="3" s="1"/>
  <c r="G1551" i="3" s="1"/>
  <c r="F1552" i="3" s="1"/>
  <c r="G1552" i="3" s="1"/>
  <c r="F1553" i="3" s="1"/>
  <c r="G1553" i="3" s="1"/>
  <c r="F1554" i="3" s="1"/>
  <c r="G1554" i="3" s="1"/>
  <c r="F1555" i="3" s="1"/>
  <c r="G1555" i="3" s="1"/>
  <c r="F1556" i="3" s="1"/>
  <c r="G1556" i="3" s="1"/>
  <c r="F1557" i="3" s="1"/>
  <c r="G1557" i="3" s="1"/>
  <c r="F1558" i="3" s="1"/>
  <c r="G1558" i="3" s="1"/>
  <c r="F1559" i="3" s="1"/>
  <c r="G1559" i="3" s="1"/>
  <c r="F1560" i="3" s="1"/>
  <c r="G1560" i="3" s="1"/>
  <c r="F1561" i="3" s="1"/>
  <c r="G1561" i="3" s="1"/>
  <c r="F1562" i="3" s="1"/>
  <c r="G1562" i="3" s="1"/>
  <c r="F1563" i="3" s="1"/>
  <c r="G1563" i="3" s="1"/>
  <c r="H1563" i="3" l="1"/>
  <c r="I1563" i="3" l="1"/>
  <c r="F1564" i="3" s="1"/>
  <c r="G1564" i="3" s="1"/>
  <c r="F1565" i="3" s="1"/>
  <c r="G1565" i="3" s="1"/>
  <c r="F1566" i="3" s="1"/>
  <c r="G1566" i="3" s="1"/>
  <c r="F1567" i="3" s="1"/>
  <c r="G1567" i="3" s="1"/>
  <c r="F1568" i="3" s="1"/>
  <c r="G1568" i="3" s="1"/>
  <c r="F1569" i="3" s="1"/>
  <c r="G1569" i="3" s="1"/>
  <c r="F1570" i="3" s="1"/>
  <c r="G1570" i="3" s="1"/>
  <c r="F1571" i="3" s="1"/>
  <c r="G1571" i="3" s="1"/>
  <c r="F1572" i="3" s="1"/>
  <c r="G1572" i="3" s="1"/>
  <c r="F1573" i="3" s="1"/>
  <c r="G1573" i="3" s="1"/>
  <c r="F1574" i="3" s="1"/>
  <c r="G1574" i="3" s="1"/>
  <c r="F1575" i="3" s="1"/>
  <c r="G1575" i="3" s="1"/>
  <c r="F1576" i="3" s="1"/>
  <c r="G1576" i="3" s="1"/>
  <c r="F1577" i="3" s="1"/>
  <c r="G1577" i="3" s="1"/>
  <c r="F1578" i="3" s="1"/>
  <c r="G1578" i="3" s="1"/>
  <c r="F1579" i="3" s="1"/>
  <c r="G1579" i="3" s="1"/>
  <c r="H1579" i="3" l="1"/>
  <c r="F1580" i="3" l="1"/>
  <c r="G1580" i="3" s="1"/>
  <c r="F1581" i="3" s="1"/>
  <c r="G1581" i="3" s="1"/>
  <c r="F1582" i="3" s="1"/>
  <c r="G1582" i="3" s="1"/>
  <c r="F1583" i="3" s="1"/>
  <c r="G1583" i="3" s="1"/>
  <c r="F1584" i="3" s="1"/>
  <c r="G1584" i="3" s="1"/>
  <c r="F1585" i="3" s="1"/>
  <c r="G1585" i="3" s="1"/>
  <c r="F1586" i="3" s="1"/>
  <c r="G1586" i="3" s="1"/>
  <c r="F1587" i="3" s="1"/>
  <c r="G1587" i="3" s="1"/>
  <c r="F1588" i="3" s="1"/>
  <c r="G1588" i="3" s="1"/>
  <c r="F1589" i="3" s="1"/>
  <c r="G1589" i="3" s="1"/>
  <c r="F1590" i="3" s="1"/>
  <c r="G1590" i="3" s="1"/>
  <c r="F1591" i="3" s="1"/>
  <c r="G1591" i="3" s="1"/>
  <c r="F1592" i="3" s="1"/>
  <c r="G1592" i="3" s="1"/>
  <c r="F1593" i="3" s="1"/>
  <c r="G1593" i="3" s="1"/>
  <c r="F1594" i="3" s="1"/>
  <c r="G1594" i="3" s="1"/>
  <c r="F1595" i="3" s="1"/>
  <c r="G1595" i="3" s="1"/>
  <c r="F1596" i="3" s="1"/>
  <c r="G1596" i="3" s="1"/>
  <c r="F1597" i="3" s="1"/>
  <c r="G1597" i="3" s="1"/>
  <c r="F1598" i="3" s="1"/>
  <c r="G1598" i="3" s="1"/>
  <c r="F1599" i="3" s="1"/>
  <c r="G1599" i="3" s="1"/>
  <c r="F1600" i="3" s="1"/>
  <c r="G1600" i="3" s="1"/>
  <c r="I1579" i="3"/>
  <c r="H1600" i="3" l="1"/>
  <c r="F1601" i="3" l="1"/>
  <c r="G1601" i="3" s="1"/>
  <c r="F1602" i="3" s="1"/>
  <c r="G1602" i="3" s="1"/>
  <c r="F1603" i="3" s="1"/>
  <c r="G1603" i="3" s="1"/>
  <c r="F1604" i="3" s="1"/>
  <c r="G1604" i="3" s="1"/>
  <c r="F1605" i="3" s="1"/>
  <c r="G1605" i="3" s="1"/>
  <c r="F1606" i="3" s="1"/>
  <c r="G1606" i="3" s="1"/>
  <c r="F1607" i="3" s="1"/>
  <c r="G1607" i="3" s="1"/>
  <c r="F1608" i="3" s="1"/>
  <c r="G1608" i="3" s="1"/>
  <c r="F1609" i="3" s="1"/>
  <c r="G1609" i="3" s="1"/>
  <c r="F1610" i="3" s="1"/>
  <c r="G1610" i="3" s="1"/>
  <c r="F1611" i="3" s="1"/>
  <c r="G1611" i="3" s="1"/>
  <c r="F1612" i="3" s="1"/>
  <c r="G1612" i="3" s="1"/>
  <c r="F1613" i="3" s="1"/>
  <c r="G1613" i="3" s="1"/>
  <c r="F1614" i="3" s="1"/>
  <c r="G1614" i="3" s="1"/>
  <c r="F1615" i="3" s="1"/>
  <c r="G1615" i="3" s="1"/>
  <c r="I1600" i="3"/>
  <c r="H1615" i="3" l="1"/>
  <c r="I1615" i="3" l="1"/>
  <c r="F1616" i="3" s="1"/>
  <c r="G1616" i="3" s="1"/>
  <c r="F1617" i="3" s="1"/>
  <c r="G1617" i="3" s="1"/>
  <c r="F1618" i="3" s="1"/>
  <c r="G1618" i="3" s="1"/>
  <c r="F1619" i="3" s="1"/>
  <c r="G1619" i="3" s="1"/>
  <c r="F1620" i="3" s="1"/>
  <c r="G1620" i="3" s="1"/>
  <c r="F1621" i="3" s="1"/>
  <c r="G1621" i="3" s="1"/>
  <c r="F1622" i="3" s="1"/>
  <c r="G1622" i="3" s="1"/>
  <c r="F1623" i="3" s="1"/>
  <c r="G1623" i="3" s="1"/>
  <c r="F1624" i="3" s="1"/>
  <c r="G1624" i="3" s="1"/>
  <c r="F1625" i="3" s="1"/>
  <c r="G1625" i="3" s="1"/>
  <c r="F1626" i="3" s="1"/>
  <c r="G1626" i="3" s="1"/>
  <c r="F1627" i="3" s="1"/>
  <c r="G1627" i="3" s="1"/>
  <c r="F1628" i="3" s="1"/>
  <c r="G1628" i="3" s="1"/>
  <c r="F1629" i="3" s="1"/>
  <c r="G1629" i="3" s="1"/>
  <c r="F1630" i="3" s="1"/>
  <c r="G1630" i="3" s="1"/>
  <c r="F1631" i="3" s="1"/>
  <c r="G1631" i="3" s="1"/>
  <c r="F1632" i="3" s="1"/>
  <c r="G1632" i="3" s="1"/>
  <c r="F1633" i="3" s="1"/>
  <c r="G1633" i="3" s="1"/>
  <c r="F1634" i="3" s="1"/>
  <c r="G1634" i="3" s="1"/>
  <c r="F1635" i="3" s="1"/>
  <c r="G1635" i="3" s="1"/>
  <c r="H1635" i="3" l="1"/>
  <c r="F1636" i="3" l="1"/>
  <c r="G1636" i="3" s="1"/>
  <c r="F1637" i="3" s="1"/>
  <c r="G1637" i="3" s="1"/>
  <c r="F1638" i="3" s="1"/>
  <c r="G1638" i="3" s="1"/>
  <c r="F1639" i="3" s="1"/>
  <c r="G1639" i="3" s="1"/>
  <c r="F1640" i="3" s="1"/>
  <c r="G1640" i="3" s="1"/>
  <c r="F1641" i="3" s="1"/>
  <c r="G1641" i="3" s="1"/>
  <c r="F1642" i="3" s="1"/>
  <c r="G1642" i="3" s="1"/>
  <c r="F1643" i="3" s="1"/>
  <c r="G1643" i="3" s="1"/>
  <c r="F1644" i="3" s="1"/>
  <c r="G1644" i="3" s="1"/>
  <c r="F1645" i="3" s="1"/>
  <c r="G1645" i="3" s="1"/>
  <c r="F1646" i="3" s="1"/>
  <c r="G1646" i="3" s="1"/>
  <c r="F1647" i="3" s="1"/>
  <c r="G1647" i="3" s="1"/>
  <c r="F1648" i="3" s="1"/>
  <c r="G1648" i="3" s="1"/>
  <c r="F1649" i="3" s="1"/>
  <c r="G1649" i="3" s="1"/>
  <c r="F1650" i="3" s="1"/>
  <c r="G1650" i="3" s="1"/>
  <c r="F1651" i="3" s="1"/>
  <c r="G1651" i="3" s="1"/>
  <c r="F1652" i="3" s="1"/>
  <c r="G1652" i="3" s="1"/>
  <c r="F1653" i="3" s="1"/>
  <c r="G1653" i="3" s="1"/>
  <c r="F1654" i="3" s="1"/>
  <c r="G1654" i="3" s="1"/>
  <c r="F1655" i="3" s="1"/>
  <c r="G1655" i="3" s="1"/>
  <c r="F1656" i="3" s="1"/>
  <c r="G1656" i="3" s="1"/>
  <c r="F1657" i="3" s="1"/>
  <c r="G1657" i="3" s="1"/>
  <c r="F1658" i="3" s="1"/>
  <c r="G1658" i="3" s="1"/>
  <c r="F1659" i="3" s="1"/>
  <c r="G1659" i="3" s="1"/>
  <c r="I1635" i="3"/>
  <c r="H1659" i="3" l="1"/>
  <c r="F1660" i="3" l="1"/>
  <c r="G1660" i="3" s="1"/>
  <c r="F1661" i="3" s="1"/>
  <c r="G1661" i="3" s="1"/>
  <c r="F1662" i="3" s="1"/>
  <c r="G1662" i="3" s="1"/>
  <c r="F1663" i="3" s="1"/>
  <c r="G1663" i="3" s="1"/>
  <c r="F1664" i="3" s="1"/>
  <c r="G1664" i="3" s="1"/>
  <c r="F1665" i="3" s="1"/>
  <c r="G1665" i="3" s="1"/>
  <c r="F1666" i="3" s="1"/>
  <c r="G1666" i="3" s="1"/>
  <c r="F1667" i="3" s="1"/>
  <c r="G1667" i="3" s="1"/>
  <c r="F1668" i="3" s="1"/>
  <c r="G1668" i="3" s="1"/>
  <c r="F1669" i="3" s="1"/>
  <c r="G1669" i="3" s="1"/>
  <c r="F1670" i="3" s="1"/>
  <c r="G1670" i="3" s="1"/>
  <c r="F1671" i="3" s="1"/>
  <c r="G1671" i="3" s="1"/>
  <c r="F1672" i="3" s="1"/>
  <c r="G1672" i="3" s="1"/>
  <c r="F1673" i="3" s="1"/>
  <c r="G1673" i="3" s="1"/>
  <c r="F1674" i="3" s="1"/>
  <c r="G1674" i="3" s="1"/>
  <c r="F1675" i="3" s="1"/>
  <c r="G1675" i="3" s="1"/>
  <c r="F1676" i="3" s="1"/>
  <c r="G1676" i="3" s="1"/>
  <c r="I1659" i="3"/>
  <c r="H1676" i="3" l="1"/>
  <c r="I1676" i="3" l="1"/>
  <c r="F1677" i="3" s="1"/>
  <c r="G1677" i="3" s="1"/>
  <c r="F1678" i="3" s="1"/>
  <c r="G1678" i="3" s="1"/>
  <c r="F1679" i="3" s="1"/>
  <c r="G1679" i="3" s="1"/>
  <c r="F1680" i="3" s="1"/>
  <c r="G1680" i="3" s="1"/>
  <c r="F1681" i="3" s="1"/>
  <c r="G1681" i="3" s="1"/>
  <c r="F1682" i="3" s="1"/>
  <c r="G1682" i="3" s="1"/>
  <c r="F1683" i="3" s="1"/>
  <c r="G1683" i="3" s="1"/>
  <c r="F1684" i="3" s="1"/>
  <c r="G1684" i="3" s="1"/>
  <c r="F1685" i="3" s="1"/>
  <c r="G1685" i="3" s="1"/>
  <c r="F1686" i="3" s="1"/>
  <c r="G1686" i="3" s="1"/>
  <c r="F1687" i="3" s="1"/>
  <c r="G1687" i="3" s="1"/>
  <c r="F1688" i="3" s="1"/>
  <c r="G1688" i="3" s="1"/>
  <c r="H1688" i="3" l="1"/>
  <c r="I1688" i="3" l="1"/>
  <c r="F1689" i="3" s="1"/>
  <c r="G1689" i="3" s="1"/>
  <c r="F1690" i="3" s="1"/>
  <c r="G1690" i="3" s="1"/>
  <c r="F1691" i="3" s="1"/>
  <c r="G1691" i="3" s="1"/>
  <c r="F1692" i="3" s="1"/>
  <c r="G1692" i="3" s="1"/>
  <c r="F1693" i="3" s="1"/>
  <c r="G1693" i="3" s="1"/>
  <c r="F1694" i="3" s="1"/>
  <c r="G1694" i="3" s="1"/>
  <c r="F1695" i="3" s="1"/>
  <c r="G1695" i="3" s="1"/>
  <c r="F1696" i="3" s="1"/>
  <c r="G1696" i="3" s="1"/>
  <c r="F1697" i="3" s="1"/>
  <c r="G1697" i="3" s="1"/>
  <c r="F1698" i="3" s="1"/>
  <c r="G1698" i="3" s="1"/>
  <c r="F1699" i="3" s="1"/>
  <c r="G1699" i="3" s="1"/>
  <c r="F1700" i="3" s="1"/>
  <c r="G1700" i="3" s="1"/>
  <c r="F1701" i="3" s="1"/>
  <c r="G1701" i="3" s="1"/>
  <c r="F1702" i="3" s="1"/>
  <c r="G1702" i="3" s="1"/>
  <c r="F1703" i="3" s="1"/>
  <c r="G1703" i="3" s="1"/>
  <c r="F1704" i="3" s="1"/>
  <c r="G1704" i="3" s="1"/>
  <c r="H1704" i="3" l="1"/>
  <c r="I1704" i="3" l="1"/>
  <c r="F1705" i="3" s="1"/>
  <c r="G1705" i="3" s="1"/>
  <c r="F1706" i="3" s="1"/>
  <c r="G1706" i="3" s="1"/>
  <c r="F1707" i="3" s="1"/>
  <c r="G1707" i="3" s="1"/>
  <c r="F1708" i="3" s="1"/>
  <c r="G1708" i="3" s="1"/>
  <c r="F1709" i="3" s="1"/>
  <c r="G1709" i="3" s="1"/>
  <c r="F1710" i="3" s="1"/>
  <c r="G1710" i="3" s="1"/>
  <c r="F1711" i="3" s="1"/>
  <c r="G1711" i="3" s="1"/>
  <c r="F1712" i="3" s="1"/>
  <c r="G1712" i="3" s="1"/>
  <c r="F1713" i="3" s="1"/>
  <c r="G1713" i="3" s="1"/>
  <c r="F1714" i="3" s="1"/>
  <c r="G1714" i="3" s="1"/>
  <c r="F1715" i="3" s="1"/>
  <c r="G1715" i="3" s="1"/>
  <c r="F1716" i="3" s="1"/>
  <c r="G1716" i="3" s="1"/>
  <c r="F1717" i="3" s="1"/>
  <c r="G1717" i="3" s="1"/>
  <c r="H1717" i="3" l="1"/>
  <c r="F1718" i="3" l="1"/>
  <c r="G1718" i="3" s="1"/>
  <c r="F1719" i="3" s="1"/>
  <c r="G1719" i="3" s="1"/>
  <c r="F1720" i="3" s="1"/>
  <c r="G1720" i="3" s="1"/>
  <c r="F1721" i="3" s="1"/>
  <c r="G1721" i="3" s="1"/>
  <c r="F1722" i="3" s="1"/>
  <c r="G1722" i="3" s="1"/>
  <c r="F1723" i="3" s="1"/>
  <c r="G1723" i="3" s="1"/>
  <c r="F1724" i="3" s="1"/>
  <c r="G1724" i="3" s="1"/>
  <c r="F1725" i="3" s="1"/>
  <c r="G1725" i="3" s="1"/>
  <c r="F1726" i="3" s="1"/>
  <c r="G1726" i="3" s="1"/>
  <c r="F1727" i="3" s="1"/>
  <c r="G1727" i="3" s="1"/>
  <c r="F1728" i="3" s="1"/>
  <c r="G1728" i="3" s="1"/>
  <c r="F1729" i="3" s="1"/>
  <c r="G1729" i="3" s="1"/>
  <c r="F1730" i="3" s="1"/>
  <c r="G1730" i="3" s="1"/>
  <c r="F1731" i="3" s="1"/>
  <c r="G1731" i="3" s="1"/>
  <c r="F1732" i="3" s="1"/>
  <c r="G1732" i="3" s="1"/>
  <c r="I1717" i="3"/>
  <c r="H1732" i="3" l="1"/>
  <c r="F1733" i="3" l="1"/>
  <c r="G1733" i="3" s="1"/>
  <c r="F1734" i="3" s="1"/>
  <c r="G1734" i="3" s="1"/>
  <c r="F1735" i="3" s="1"/>
  <c r="G1735" i="3" s="1"/>
  <c r="F1736" i="3" s="1"/>
  <c r="G1736" i="3" s="1"/>
  <c r="F1737" i="3" s="1"/>
  <c r="G1737" i="3" s="1"/>
  <c r="F1738" i="3" s="1"/>
  <c r="G1738" i="3" s="1"/>
  <c r="F1739" i="3" s="1"/>
  <c r="G1739" i="3" s="1"/>
  <c r="F1740" i="3" s="1"/>
  <c r="G1740" i="3" s="1"/>
  <c r="F1741" i="3" s="1"/>
  <c r="G1741" i="3" s="1"/>
  <c r="F1742" i="3" s="1"/>
  <c r="G1742" i="3" s="1"/>
  <c r="F1743" i="3" s="1"/>
  <c r="G1743" i="3" s="1"/>
  <c r="F1744" i="3" s="1"/>
  <c r="G1744" i="3" s="1"/>
  <c r="F1745" i="3" s="1"/>
  <c r="G1745" i="3" s="1"/>
  <c r="F1746" i="3" s="1"/>
  <c r="G1746" i="3" s="1"/>
  <c r="F1747" i="3" s="1"/>
  <c r="G1747" i="3" s="1"/>
  <c r="F1748" i="3" s="1"/>
  <c r="G1748" i="3" s="1"/>
  <c r="F1749" i="3" s="1"/>
  <c r="G1749" i="3" s="1"/>
  <c r="F1750" i="3" s="1"/>
  <c r="G1750" i="3" s="1"/>
  <c r="F1751" i="3" s="1"/>
  <c r="G1751" i="3" s="1"/>
  <c r="F1752" i="3" s="1"/>
  <c r="G1752" i="3" s="1"/>
  <c r="I1732" i="3"/>
  <c r="H1752" i="3" l="1"/>
  <c r="F1753" i="3" l="1"/>
  <c r="G1753" i="3" s="1"/>
  <c r="F1754" i="3" s="1"/>
  <c r="G1754" i="3" s="1"/>
  <c r="F1755" i="3" s="1"/>
  <c r="G1755" i="3" s="1"/>
  <c r="F1756" i="3" s="1"/>
  <c r="G1756" i="3" s="1"/>
  <c r="F1757" i="3" s="1"/>
  <c r="G1757" i="3" s="1"/>
  <c r="F1758" i="3" s="1"/>
  <c r="G1758" i="3" s="1"/>
  <c r="F1759" i="3" s="1"/>
  <c r="G1759" i="3" s="1"/>
  <c r="F1760" i="3" s="1"/>
  <c r="G1760" i="3" s="1"/>
  <c r="F1761" i="3" s="1"/>
  <c r="G1761" i="3" s="1"/>
  <c r="F1762" i="3" s="1"/>
  <c r="G1762" i="3" s="1"/>
  <c r="F1763" i="3" s="1"/>
  <c r="G1763" i="3" s="1"/>
  <c r="I1752" i="3"/>
  <c r="H1763" i="3" l="1"/>
  <c r="I1763" i="3" l="1"/>
  <c r="F1764" i="3" s="1"/>
  <c r="G1764" i="3" s="1"/>
  <c r="F1765" i="3" s="1"/>
  <c r="G1765" i="3" s="1"/>
  <c r="F1766" i="3" s="1"/>
  <c r="G1766" i="3" s="1"/>
  <c r="F1767" i="3" s="1"/>
  <c r="G1767" i="3" s="1"/>
  <c r="F1768" i="3" s="1"/>
  <c r="G1768" i="3" s="1"/>
  <c r="F1769" i="3" s="1"/>
  <c r="G1769" i="3" s="1"/>
  <c r="F1770" i="3" s="1"/>
  <c r="G1770" i="3" s="1"/>
  <c r="F1771" i="3" s="1"/>
  <c r="G1771" i="3" s="1"/>
  <c r="F1772" i="3" s="1"/>
  <c r="G1772" i="3" s="1"/>
  <c r="F1773" i="3" s="1"/>
  <c r="G1773" i="3" s="1"/>
  <c r="F1774" i="3" s="1"/>
  <c r="G1774" i="3" s="1"/>
  <c r="F1775" i="3" s="1"/>
  <c r="G1775" i="3" s="1"/>
  <c r="F1776" i="3" s="1"/>
  <c r="G1776" i="3" s="1"/>
  <c r="F1777" i="3" s="1"/>
  <c r="G1777" i="3" s="1"/>
  <c r="F1778" i="3" s="1"/>
  <c r="G1778" i="3" s="1"/>
  <c r="F1779" i="3" s="1"/>
  <c r="G1779" i="3" s="1"/>
  <c r="F1780" i="3" s="1"/>
  <c r="G1780" i="3" s="1"/>
  <c r="F1781" i="3" s="1"/>
  <c r="G1781" i="3" s="1"/>
  <c r="F1782" i="3" s="1"/>
  <c r="G1782" i="3" s="1"/>
  <c r="F1783" i="3" s="1"/>
  <c r="G1783" i="3" s="1"/>
  <c r="F1784" i="3" s="1"/>
  <c r="G1784" i="3" s="1"/>
  <c r="F1785" i="3" s="1"/>
  <c r="G1785" i="3" s="1"/>
  <c r="H1785" i="3" l="1"/>
  <c r="I1785" i="3" l="1"/>
  <c r="F1786" i="3" s="1"/>
  <c r="G1786" i="3" s="1"/>
  <c r="F1787" i="3" s="1"/>
  <c r="G1787" i="3" s="1"/>
  <c r="F1788" i="3" s="1"/>
  <c r="G1788" i="3" s="1"/>
  <c r="F1789" i="3" s="1"/>
  <c r="G1789" i="3" s="1"/>
  <c r="F1790" i="3" s="1"/>
  <c r="G1790" i="3" s="1"/>
  <c r="F1791" i="3" s="1"/>
  <c r="G1791" i="3" s="1"/>
  <c r="F1792" i="3" s="1"/>
  <c r="G1792" i="3" s="1"/>
  <c r="F1793" i="3" s="1"/>
  <c r="G1793" i="3" s="1"/>
  <c r="F1794" i="3" s="1"/>
  <c r="G1794" i="3" s="1"/>
  <c r="F1795" i="3" s="1"/>
  <c r="G1795" i="3" s="1"/>
  <c r="F1796" i="3" s="1"/>
  <c r="G1796" i="3" s="1"/>
  <c r="F1797" i="3" s="1"/>
  <c r="G1797" i="3" s="1"/>
  <c r="F1798" i="3" s="1"/>
  <c r="G1798" i="3" s="1"/>
  <c r="F1799" i="3" s="1"/>
  <c r="G1799" i="3" s="1"/>
  <c r="F1800" i="3" s="1"/>
  <c r="G1800" i="3" s="1"/>
  <c r="F1801" i="3" s="1"/>
  <c r="G1801" i="3" s="1"/>
  <c r="F1802" i="3" s="1"/>
  <c r="G1802" i="3" s="1"/>
  <c r="F1803" i="3" s="1"/>
  <c r="G1803" i="3" s="1"/>
  <c r="H1803" i="3" l="1"/>
  <c r="I1803" i="3" l="1"/>
  <c r="F1804" i="3" s="1"/>
  <c r="G1804" i="3" s="1"/>
  <c r="F1805" i="3" s="1"/>
  <c r="G1805" i="3" s="1"/>
  <c r="F1806" i="3" s="1"/>
  <c r="G1806" i="3" s="1"/>
  <c r="F1807" i="3" s="1"/>
  <c r="G1807" i="3" s="1"/>
  <c r="F1808" i="3" s="1"/>
  <c r="G1808" i="3" s="1"/>
  <c r="F1809" i="3" s="1"/>
  <c r="G1809" i="3" s="1"/>
  <c r="F1810" i="3" s="1"/>
  <c r="G1810" i="3" s="1"/>
  <c r="F1811" i="3" s="1"/>
  <c r="G1811" i="3" s="1"/>
  <c r="F1812" i="3" s="1"/>
  <c r="G1812" i="3" s="1"/>
  <c r="F1813" i="3" s="1"/>
  <c r="G1813" i="3" s="1"/>
  <c r="F1814" i="3" s="1"/>
  <c r="G1814" i="3" s="1"/>
  <c r="F1815" i="3" s="1"/>
  <c r="G1815" i="3" s="1"/>
  <c r="F1816" i="3" s="1"/>
  <c r="G1816" i="3" s="1"/>
  <c r="F1817" i="3" s="1"/>
  <c r="G1817" i="3" s="1"/>
  <c r="F1818" i="3" s="1"/>
  <c r="G1818" i="3" s="1"/>
  <c r="F1819" i="3" s="1"/>
  <c r="G1819" i="3" s="1"/>
  <c r="H1819" i="3" l="1"/>
  <c r="I1819" i="3" l="1"/>
  <c r="F1820" i="3" s="1"/>
  <c r="G1820" i="3" s="1"/>
  <c r="F1821" i="3" s="1"/>
  <c r="G1821" i="3" s="1"/>
  <c r="F1822" i="3" s="1"/>
  <c r="G1822" i="3" s="1"/>
  <c r="F1823" i="3" s="1"/>
  <c r="G1823" i="3" s="1"/>
  <c r="F1824" i="3" s="1"/>
  <c r="G1824" i="3" s="1"/>
  <c r="F1825" i="3" s="1"/>
  <c r="G1825" i="3" s="1"/>
  <c r="F1826" i="3" s="1"/>
  <c r="G1826" i="3" s="1"/>
  <c r="F1827" i="3" s="1"/>
  <c r="G1827" i="3" s="1"/>
  <c r="F1828" i="3" s="1"/>
  <c r="G1828" i="3" s="1"/>
  <c r="F1829" i="3" s="1"/>
  <c r="G1829" i="3" s="1"/>
  <c r="F1830" i="3" s="1"/>
  <c r="G1830" i="3" s="1"/>
  <c r="F1831" i="3" s="1"/>
  <c r="G1831" i="3" s="1"/>
  <c r="F1832" i="3" s="1"/>
  <c r="G1832" i="3" s="1"/>
  <c r="F1833" i="3" s="1"/>
  <c r="G1833" i="3" s="1"/>
  <c r="F1834" i="3" s="1"/>
  <c r="G1834" i="3" s="1"/>
  <c r="F1835" i="3" s="1"/>
  <c r="G1835" i="3" s="1"/>
  <c r="F1836" i="3" s="1"/>
  <c r="G1836" i="3" s="1"/>
  <c r="F1837" i="3" s="1"/>
  <c r="G1837" i="3" s="1"/>
  <c r="F1838" i="3" s="1"/>
  <c r="G1838" i="3" s="1"/>
  <c r="F1839" i="3" s="1"/>
  <c r="G1839" i="3" s="1"/>
  <c r="H1839" i="3" l="1"/>
  <c r="I1839" i="3" l="1"/>
  <c r="F1840" i="3" s="1"/>
  <c r="G1840" i="3" s="1"/>
  <c r="F1841" i="3" s="1"/>
  <c r="G1841" i="3" s="1"/>
  <c r="F1842" i="3" s="1"/>
  <c r="G1842" i="3" s="1"/>
  <c r="F1843" i="3" s="1"/>
  <c r="G1843" i="3" s="1"/>
  <c r="F1844" i="3" s="1"/>
  <c r="G1844" i="3" s="1"/>
  <c r="F1845" i="3" s="1"/>
  <c r="G1845" i="3" s="1"/>
  <c r="F1846" i="3" s="1"/>
  <c r="G1846" i="3" s="1"/>
  <c r="F1847" i="3" s="1"/>
  <c r="G1847" i="3" s="1"/>
  <c r="F1848" i="3" s="1"/>
  <c r="G1848" i="3" s="1"/>
  <c r="F1849" i="3" s="1"/>
  <c r="G1849" i="3" s="1"/>
  <c r="F1850" i="3" s="1"/>
  <c r="G1850" i="3" s="1"/>
  <c r="F1851" i="3" s="1"/>
  <c r="G1851" i="3" s="1"/>
  <c r="F1852" i="3" s="1"/>
  <c r="G1852" i="3" s="1"/>
  <c r="F1853" i="3" s="1"/>
  <c r="G1853" i="3" s="1"/>
  <c r="F1854" i="3" s="1"/>
  <c r="G1854" i="3" s="1"/>
  <c r="F1855" i="3" s="1"/>
  <c r="G1855" i="3" s="1"/>
  <c r="F1856" i="3" s="1"/>
  <c r="G1856" i="3" s="1"/>
  <c r="F1857" i="3" s="1"/>
  <c r="G1857" i="3" s="1"/>
  <c r="F1858" i="3" s="1"/>
  <c r="G1858" i="3" s="1"/>
  <c r="F1859" i="3" s="1"/>
  <c r="G1859" i="3" s="1"/>
  <c r="F1860" i="3" s="1"/>
  <c r="G1860" i="3" s="1"/>
  <c r="H1860" i="3" l="1"/>
  <c r="I1860" i="3" l="1"/>
  <c r="F1861" i="3" s="1"/>
  <c r="G1861" i="3" s="1"/>
  <c r="F1862" i="3" s="1"/>
  <c r="G1862" i="3" s="1"/>
  <c r="F1863" i="3" s="1"/>
  <c r="G1863" i="3" s="1"/>
  <c r="F1864" i="3" s="1"/>
  <c r="G1864" i="3" s="1"/>
  <c r="F1865" i="3" s="1"/>
  <c r="G1865" i="3" s="1"/>
  <c r="F1866" i="3" s="1"/>
  <c r="G1866" i="3" s="1"/>
  <c r="F1867" i="3" s="1"/>
  <c r="G1867" i="3" s="1"/>
  <c r="F1868" i="3" s="1"/>
  <c r="G1868" i="3" s="1"/>
  <c r="F1869" i="3" s="1"/>
  <c r="G1869" i="3" s="1"/>
  <c r="F1870" i="3" s="1"/>
  <c r="G1870" i="3" s="1"/>
  <c r="F1871" i="3" s="1"/>
  <c r="G1871" i="3" s="1"/>
  <c r="F1872" i="3" s="1"/>
  <c r="G1872" i="3" s="1"/>
  <c r="F1873" i="3" s="1"/>
  <c r="G1873" i="3" s="1"/>
  <c r="F1874" i="3" s="1"/>
  <c r="G1874" i="3" s="1"/>
  <c r="F1875" i="3" s="1"/>
  <c r="G1875" i="3" s="1"/>
  <c r="H1875" i="3" l="1"/>
  <c r="F1876" i="3" l="1"/>
  <c r="G1876" i="3" s="1"/>
  <c r="F1877" i="3" s="1"/>
  <c r="G1877" i="3" s="1"/>
  <c r="F1878" i="3" s="1"/>
  <c r="G1878" i="3" s="1"/>
  <c r="F1879" i="3" s="1"/>
  <c r="G1879" i="3" s="1"/>
  <c r="F1880" i="3" s="1"/>
  <c r="G1880" i="3" s="1"/>
  <c r="F1881" i="3" s="1"/>
  <c r="G1881" i="3" s="1"/>
  <c r="F1882" i="3" s="1"/>
  <c r="G1882" i="3" s="1"/>
  <c r="F1883" i="3" s="1"/>
  <c r="G1883" i="3" s="1"/>
  <c r="F1884" i="3" s="1"/>
  <c r="G1884" i="3" s="1"/>
  <c r="F1885" i="3" s="1"/>
  <c r="G1885" i="3" s="1"/>
  <c r="F1886" i="3" s="1"/>
  <c r="G1886" i="3" s="1"/>
  <c r="F1887" i="3" s="1"/>
  <c r="G1887" i="3" s="1"/>
  <c r="F1888" i="3" s="1"/>
  <c r="G1888" i="3" s="1"/>
  <c r="F1889" i="3" s="1"/>
  <c r="G1889" i="3" s="1"/>
  <c r="F1890" i="3" s="1"/>
  <c r="G1890" i="3" s="1"/>
  <c r="F1891" i="3" s="1"/>
  <c r="G1891" i="3" s="1"/>
  <c r="F1892" i="3" s="1"/>
  <c r="G1892" i="3" s="1"/>
  <c r="F1893" i="3" s="1"/>
  <c r="G1893" i="3" s="1"/>
  <c r="F1894" i="3" s="1"/>
  <c r="G1894" i="3" s="1"/>
  <c r="F1895" i="3" s="1"/>
  <c r="G1895" i="3" s="1"/>
  <c r="F1896" i="3" s="1"/>
  <c r="G1896" i="3" s="1"/>
  <c r="F1897" i="3" s="1"/>
  <c r="G1897" i="3" s="1"/>
  <c r="F1898" i="3" s="1"/>
  <c r="G1898" i="3" s="1"/>
  <c r="I1875" i="3"/>
  <c r="H1898" i="3" l="1"/>
  <c r="F1899" i="3" l="1"/>
  <c r="G1899" i="3" s="1"/>
  <c r="F1900" i="3" s="1"/>
  <c r="G1900" i="3" s="1"/>
  <c r="F1901" i="3" s="1"/>
  <c r="G1901" i="3" s="1"/>
  <c r="F1902" i="3" s="1"/>
  <c r="G1902" i="3" s="1"/>
  <c r="F1903" i="3" s="1"/>
  <c r="G1903" i="3" s="1"/>
  <c r="F1904" i="3" s="1"/>
  <c r="G1904" i="3" s="1"/>
  <c r="F1905" i="3" s="1"/>
  <c r="G1905" i="3" s="1"/>
  <c r="F1906" i="3" s="1"/>
  <c r="G1906" i="3" s="1"/>
  <c r="F1907" i="3" s="1"/>
  <c r="G1907" i="3" s="1"/>
  <c r="F1908" i="3" s="1"/>
  <c r="G1908" i="3" s="1"/>
  <c r="F1909" i="3" s="1"/>
  <c r="G1909" i="3" s="1"/>
  <c r="F1910" i="3" s="1"/>
  <c r="G1910" i="3" s="1"/>
  <c r="F1911" i="3" s="1"/>
  <c r="G1911" i="3" s="1"/>
  <c r="F1912" i="3" s="1"/>
  <c r="G1912" i="3" s="1"/>
  <c r="I1898" i="3"/>
  <c r="H1912" i="3" l="1"/>
  <c r="I1912" i="3" l="1"/>
  <c r="F1913" i="3" s="1"/>
  <c r="G1913" i="3" s="1"/>
  <c r="F1914" i="3" s="1"/>
  <c r="G1914" i="3" s="1"/>
  <c r="F1915" i="3" s="1"/>
  <c r="G1915" i="3" s="1"/>
  <c r="F1916" i="3" s="1"/>
  <c r="G1916" i="3" s="1"/>
  <c r="F1917" i="3" s="1"/>
  <c r="G1917" i="3" s="1"/>
  <c r="F1918" i="3" s="1"/>
  <c r="G1918" i="3" s="1"/>
  <c r="F1919" i="3" s="1"/>
  <c r="G1919" i="3" s="1"/>
  <c r="F1920" i="3" s="1"/>
  <c r="G1920" i="3" s="1"/>
  <c r="F1921" i="3" s="1"/>
  <c r="G1921" i="3" s="1"/>
  <c r="F1922" i="3" s="1"/>
  <c r="G1922" i="3" s="1"/>
  <c r="F1923" i="3" s="1"/>
  <c r="G1923" i="3" s="1"/>
  <c r="F1924" i="3" s="1"/>
  <c r="G1924" i="3" s="1"/>
  <c r="F1925" i="3" s="1"/>
  <c r="G1925" i="3" s="1"/>
  <c r="F1926" i="3" s="1"/>
  <c r="G1926" i="3" s="1"/>
  <c r="F1927" i="3" s="1"/>
  <c r="G1927" i="3" s="1"/>
  <c r="F1928" i="3" s="1"/>
  <c r="G1928" i="3" s="1"/>
  <c r="F1929" i="3" s="1"/>
  <c r="G1929" i="3" s="1"/>
  <c r="F1930" i="3" s="1"/>
  <c r="G1930" i="3" s="1"/>
  <c r="F1931" i="3" s="1"/>
  <c r="G1931" i="3" s="1"/>
  <c r="F1932" i="3" s="1"/>
  <c r="G1932" i="3" s="1"/>
  <c r="F1933" i="3" s="1"/>
  <c r="G1933" i="3" s="1"/>
  <c r="F1934" i="3" s="1"/>
  <c r="G1934" i="3" s="1"/>
  <c r="F1935" i="3" s="1"/>
  <c r="G1935" i="3" s="1"/>
  <c r="F1936" i="3" s="1"/>
  <c r="G1936" i="3" s="1"/>
  <c r="H1936" i="3" l="1"/>
  <c r="I1936" i="3" l="1"/>
  <c r="F1937" i="3" s="1"/>
  <c r="G1937" i="3" s="1"/>
  <c r="F1938" i="3" s="1"/>
  <c r="G1938" i="3" s="1"/>
  <c r="F1939" i="3" s="1"/>
  <c r="G1939" i="3" s="1"/>
  <c r="F1940" i="3" s="1"/>
  <c r="G1940" i="3" s="1"/>
  <c r="F1941" i="3" s="1"/>
  <c r="G1941" i="3" s="1"/>
  <c r="F1942" i="3" s="1"/>
  <c r="G1942" i="3" s="1"/>
  <c r="F1943" i="3" s="1"/>
  <c r="G1943" i="3" s="1"/>
  <c r="F1944" i="3" s="1"/>
  <c r="G1944" i="3" s="1"/>
  <c r="F1945" i="3" s="1"/>
  <c r="G1945" i="3" s="1"/>
  <c r="F1946" i="3" s="1"/>
  <c r="G1946" i="3" s="1"/>
  <c r="F1947" i="3" s="1"/>
  <c r="G1947" i="3" s="1"/>
  <c r="F1948" i="3" s="1"/>
  <c r="G1948" i="3" s="1"/>
  <c r="F1949" i="3" s="1"/>
  <c r="G1949" i="3" s="1"/>
  <c r="F1950" i="3" s="1"/>
  <c r="G1950" i="3" s="1"/>
  <c r="F1951" i="3" s="1"/>
  <c r="G1951" i="3" s="1"/>
  <c r="F1952" i="3" s="1"/>
  <c r="G1952" i="3" s="1"/>
  <c r="F1953" i="3" s="1"/>
  <c r="G1953" i="3" s="1"/>
  <c r="F1954" i="3" s="1"/>
  <c r="G1954" i="3" s="1"/>
  <c r="F1955" i="3" s="1"/>
  <c r="G1955" i="3" s="1"/>
  <c r="H1955" i="3" l="1"/>
  <c r="I1955" i="3" l="1"/>
  <c r="F1956" i="3" s="1"/>
  <c r="G1956" i="3" s="1"/>
  <c r="F1957" i="3" s="1"/>
  <c r="G1957" i="3" s="1"/>
  <c r="F1958" i="3" s="1"/>
  <c r="G1958" i="3" s="1"/>
  <c r="F1959" i="3" s="1"/>
  <c r="G1959" i="3" s="1"/>
  <c r="F1960" i="3" s="1"/>
  <c r="G1960" i="3" s="1"/>
  <c r="F1961" i="3" s="1"/>
  <c r="G1961" i="3" s="1"/>
  <c r="F1962" i="3" s="1"/>
  <c r="G1962" i="3" s="1"/>
  <c r="F1963" i="3" s="1"/>
  <c r="G1963" i="3" s="1"/>
  <c r="F1964" i="3" s="1"/>
  <c r="G1964" i="3" s="1"/>
  <c r="F1965" i="3" s="1"/>
  <c r="G1965" i="3" s="1"/>
  <c r="F1966" i="3" s="1"/>
  <c r="G1966" i="3" s="1"/>
  <c r="F1967" i="3" s="1"/>
  <c r="G1967" i="3" s="1"/>
  <c r="F1968" i="3" s="1"/>
  <c r="G1968" i="3" s="1"/>
  <c r="F1969" i="3" s="1"/>
  <c r="G1969" i="3" s="1"/>
  <c r="F1970" i="3" s="1"/>
  <c r="G1970" i="3" s="1"/>
  <c r="F1971" i="3" s="1"/>
  <c r="G1971" i="3" s="1"/>
  <c r="F1972" i="3" s="1"/>
  <c r="G1972" i="3" s="1"/>
  <c r="H1972" i="3" l="1"/>
  <c r="F1973" i="3" l="1"/>
  <c r="G1973" i="3" s="1"/>
  <c r="F1974" i="3" s="1"/>
  <c r="G1974" i="3" s="1"/>
  <c r="F1975" i="3" s="1"/>
  <c r="G1975" i="3" s="1"/>
  <c r="F1976" i="3" s="1"/>
  <c r="G1976" i="3" s="1"/>
  <c r="F1977" i="3" s="1"/>
  <c r="G1977" i="3" s="1"/>
  <c r="F1978" i="3" s="1"/>
  <c r="G1978" i="3" s="1"/>
  <c r="F1979" i="3" s="1"/>
  <c r="G1979" i="3" s="1"/>
  <c r="F1980" i="3" s="1"/>
  <c r="G1980" i="3" s="1"/>
  <c r="F1981" i="3" s="1"/>
  <c r="G1981" i="3" s="1"/>
  <c r="F1982" i="3" s="1"/>
  <c r="G1982" i="3" s="1"/>
  <c r="F1983" i="3" s="1"/>
  <c r="G1983" i="3" s="1"/>
  <c r="F1984" i="3" s="1"/>
  <c r="G1984" i="3" s="1"/>
  <c r="F1985" i="3" s="1"/>
  <c r="G1985" i="3" s="1"/>
  <c r="I1972" i="3"/>
  <c r="H1985" i="3" l="1"/>
  <c r="F1986" i="3" l="1"/>
  <c r="G1986" i="3" s="1"/>
  <c r="F1987" i="3" s="1"/>
  <c r="G1987" i="3" s="1"/>
  <c r="F1988" i="3" s="1"/>
  <c r="G1988" i="3" s="1"/>
  <c r="F1989" i="3" s="1"/>
  <c r="G1989" i="3" s="1"/>
  <c r="F1990" i="3" s="1"/>
  <c r="G1990" i="3" s="1"/>
  <c r="F1991" i="3" s="1"/>
  <c r="G1991" i="3" s="1"/>
  <c r="F1992" i="3" s="1"/>
  <c r="G1992" i="3" s="1"/>
  <c r="F1993" i="3" s="1"/>
  <c r="G1993" i="3" s="1"/>
  <c r="F1994" i="3" s="1"/>
  <c r="G1994" i="3" s="1"/>
  <c r="F1995" i="3" s="1"/>
  <c r="G1995" i="3" s="1"/>
  <c r="F1996" i="3" s="1"/>
  <c r="G1996" i="3" s="1"/>
  <c r="F1997" i="3" s="1"/>
  <c r="G1997" i="3" s="1"/>
  <c r="F1998" i="3" s="1"/>
  <c r="G1998" i="3" s="1"/>
  <c r="F1999" i="3" s="1"/>
  <c r="G1999" i="3" s="1"/>
  <c r="I1985" i="3"/>
  <c r="H1999" i="3" l="1"/>
  <c r="I1999" i="3" l="1"/>
  <c r="F2000" i="3" s="1"/>
  <c r="G2000" i="3" s="1"/>
  <c r="F2001" i="3" s="1"/>
  <c r="G2001" i="3" s="1"/>
  <c r="F2002" i="3" s="1"/>
  <c r="G2002" i="3" s="1"/>
  <c r="F2003" i="3" s="1"/>
  <c r="G2003" i="3" s="1"/>
  <c r="F2004" i="3" s="1"/>
  <c r="G2004" i="3" s="1"/>
  <c r="F2005" i="3" s="1"/>
  <c r="G2005" i="3" s="1"/>
  <c r="F2006" i="3" s="1"/>
  <c r="G2006" i="3" s="1"/>
  <c r="F2007" i="3" s="1"/>
  <c r="G2007" i="3" s="1"/>
  <c r="F2008" i="3" s="1"/>
  <c r="G2008" i="3" s="1"/>
  <c r="F2009" i="3" s="1"/>
  <c r="G2009" i="3" s="1"/>
  <c r="F2010" i="3" s="1"/>
  <c r="G2010" i="3" s="1"/>
  <c r="F2011" i="3" s="1"/>
  <c r="G2011" i="3" s="1"/>
  <c r="F2012" i="3" s="1"/>
  <c r="G2012" i="3" s="1"/>
  <c r="F2013" i="3" s="1"/>
  <c r="G2013" i="3" s="1"/>
  <c r="F2014" i="3" s="1"/>
  <c r="G2014" i="3" s="1"/>
  <c r="F2015" i="3" s="1"/>
  <c r="G2015" i="3" s="1"/>
  <c r="F2016" i="3" s="1"/>
  <c r="G2016" i="3" s="1"/>
  <c r="F2017" i="3" s="1"/>
  <c r="G2017" i="3" s="1"/>
  <c r="F2018" i="3" s="1"/>
  <c r="G2018" i="3" s="1"/>
  <c r="H2018" i="3" l="1"/>
  <c r="I2018" i="3" l="1"/>
  <c r="F2019" i="3" s="1"/>
  <c r="G2019" i="3" s="1"/>
  <c r="F2020" i="3" s="1"/>
  <c r="G2020" i="3" s="1"/>
  <c r="F2021" i="3" s="1"/>
  <c r="G2021" i="3" s="1"/>
  <c r="F2022" i="3" s="1"/>
  <c r="G2022" i="3" s="1"/>
  <c r="F2023" i="3" s="1"/>
  <c r="G2023" i="3" s="1"/>
  <c r="F2024" i="3" s="1"/>
  <c r="G2024" i="3" s="1"/>
  <c r="F2025" i="3" s="1"/>
  <c r="G2025" i="3" s="1"/>
  <c r="F2026" i="3" s="1"/>
  <c r="G2026" i="3" s="1"/>
  <c r="F2027" i="3" s="1"/>
  <c r="G2027" i="3" s="1"/>
  <c r="F2028" i="3" s="1"/>
  <c r="G2028" i="3" s="1"/>
  <c r="F2029" i="3" s="1"/>
  <c r="G2029" i="3" s="1"/>
  <c r="F2030" i="3" s="1"/>
  <c r="G2030" i="3" s="1"/>
  <c r="F2031" i="3" s="1"/>
  <c r="G2031" i="3" s="1"/>
  <c r="F2032" i="3" s="1"/>
  <c r="G2032" i="3" s="1"/>
  <c r="F2033" i="3" s="1"/>
  <c r="G2033" i="3" s="1"/>
  <c r="F2034" i="3" s="1"/>
  <c r="G2034" i="3" s="1"/>
  <c r="F2035" i="3" s="1"/>
  <c r="G2035" i="3" s="1"/>
  <c r="F2036" i="3" s="1"/>
  <c r="G2036" i="3" s="1"/>
  <c r="F2037" i="3" s="1"/>
  <c r="G2037" i="3" s="1"/>
  <c r="H2037" i="3" l="1"/>
  <c r="F2038" i="3" l="1"/>
  <c r="G2038" i="3" s="1"/>
  <c r="F2039" i="3" s="1"/>
  <c r="G2039" i="3" s="1"/>
  <c r="F2040" i="3" s="1"/>
  <c r="G2040" i="3" s="1"/>
  <c r="F2041" i="3" s="1"/>
  <c r="G2041" i="3" s="1"/>
  <c r="F2042" i="3" s="1"/>
  <c r="G2042" i="3" s="1"/>
  <c r="F2043" i="3" s="1"/>
  <c r="G2043" i="3" s="1"/>
  <c r="F2044" i="3" s="1"/>
  <c r="G2044" i="3" s="1"/>
  <c r="F2045" i="3" s="1"/>
  <c r="G2045" i="3" s="1"/>
  <c r="F2046" i="3" s="1"/>
  <c r="G2046" i="3" s="1"/>
  <c r="F2047" i="3" s="1"/>
  <c r="G2047" i="3" s="1"/>
  <c r="F2048" i="3" s="1"/>
  <c r="G2048" i="3" s="1"/>
  <c r="F2049" i="3" s="1"/>
  <c r="G2049" i="3" s="1"/>
  <c r="F2050" i="3" s="1"/>
  <c r="G2050" i="3" s="1"/>
  <c r="F2051" i="3" s="1"/>
  <c r="G2051" i="3" s="1"/>
  <c r="F2052" i="3" s="1"/>
  <c r="G2052" i="3" s="1"/>
  <c r="F2053" i="3" s="1"/>
  <c r="G2053" i="3" s="1"/>
  <c r="F2054" i="3" s="1"/>
  <c r="G2054" i="3" s="1"/>
  <c r="F2055" i="3" s="1"/>
  <c r="G2055" i="3" s="1"/>
  <c r="I2037" i="3"/>
  <c r="H2055" i="3" l="1"/>
  <c r="F2056" i="3" l="1"/>
  <c r="G2056" i="3" s="1"/>
  <c r="F2057" i="3" s="1"/>
  <c r="G2057" i="3" s="1"/>
  <c r="F2058" i="3" s="1"/>
  <c r="G2058" i="3" s="1"/>
  <c r="F2059" i="3" s="1"/>
  <c r="G2059" i="3" s="1"/>
  <c r="F2060" i="3" s="1"/>
  <c r="G2060" i="3" s="1"/>
  <c r="F2061" i="3" s="1"/>
  <c r="G2061" i="3" s="1"/>
  <c r="F2062" i="3" s="1"/>
  <c r="G2062" i="3" s="1"/>
  <c r="F2063" i="3" s="1"/>
  <c r="G2063" i="3" s="1"/>
  <c r="F2064" i="3" s="1"/>
  <c r="G2064" i="3" s="1"/>
  <c r="F2065" i="3" s="1"/>
  <c r="G2065" i="3" s="1"/>
  <c r="F2066" i="3" s="1"/>
  <c r="G2066" i="3" s="1"/>
  <c r="F2067" i="3" s="1"/>
  <c r="G2067" i="3" s="1"/>
  <c r="F2068" i="3" s="1"/>
  <c r="G2068" i="3" s="1"/>
  <c r="F2069" i="3" s="1"/>
  <c r="G2069" i="3" s="1"/>
  <c r="F2070" i="3" s="1"/>
  <c r="G2070" i="3" s="1"/>
  <c r="F2071" i="3" s="1"/>
  <c r="G2071" i="3" s="1"/>
  <c r="F2072" i="3" s="1"/>
  <c r="G2072" i="3" s="1"/>
  <c r="F2073" i="3" s="1"/>
  <c r="G2073" i="3" s="1"/>
  <c r="I2055" i="3"/>
  <c r="H2073" i="3" l="1"/>
  <c r="I2073" i="3" l="1"/>
  <c r="F2074" i="3" s="1"/>
  <c r="G2074" i="3" s="1"/>
  <c r="F2075" i="3" s="1"/>
  <c r="G2075" i="3" s="1"/>
  <c r="F2076" i="3" s="1"/>
  <c r="G2076" i="3" s="1"/>
  <c r="F2077" i="3" s="1"/>
  <c r="G2077" i="3" s="1"/>
  <c r="F2078" i="3" s="1"/>
  <c r="G2078" i="3" s="1"/>
  <c r="F2079" i="3" s="1"/>
  <c r="G2079" i="3" s="1"/>
  <c r="F2080" i="3" s="1"/>
  <c r="G2080" i="3" s="1"/>
  <c r="F2081" i="3" s="1"/>
  <c r="G2081" i="3" s="1"/>
  <c r="F2082" i="3" s="1"/>
  <c r="G2082" i="3" s="1"/>
  <c r="F2083" i="3" s="1"/>
  <c r="G2083" i="3" s="1"/>
  <c r="F2084" i="3" s="1"/>
  <c r="G2084" i="3" s="1"/>
  <c r="F2085" i="3" s="1"/>
  <c r="G2085" i="3" s="1"/>
  <c r="F2086" i="3" s="1"/>
  <c r="G2086" i="3" s="1"/>
  <c r="F2087" i="3" s="1"/>
  <c r="G2087" i="3" s="1"/>
  <c r="F2088" i="3" s="1"/>
  <c r="G2088" i="3" s="1"/>
  <c r="F2089" i="3" s="1"/>
  <c r="G2089" i="3" s="1"/>
  <c r="F2090" i="3" s="1"/>
  <c r="G2090" i="3" s="1"/>
  <c r="F2091" i="3" s="1"/>
  <c r="G2091" i="3" s="1"/>
  <c r="F2092" i="3" s="1"/>
  <c r="G2092" i="3" s="1"/>
  <c r="F2093" i="3" s="1"/>
  <c r="G2093" i="3" s="1"/>
  <c r="H2093" i="3" l="1"/>
  <c r="F2094" i="3" l="1"/>
  <c r="G2094" i="3" s="1"/>
  <c r="F2095" i="3" s="1"/>
  <c r="G2095" i="3" s="1"/>
  <c r="F2096" i="3" s="1"/>
  <c r="G2096" i="3" s="1"/>
  <c r="F2097" i="3" s="1"/>
  <c r="G2097" i="3" s="1"/>
  <c r="F2098" i="3" s="1"/>
  <c r="G2098" i="3" s="1"/>
  <c r="F2099" i="3" s="1"/>
  <c r="G2099" i="3" s="1"/>
  <c r="F2100" i="3" s="1"/>
  <c r="G2100" i="3" s="1"/>
  <c r="F2101" i="3" s="1"/>
  <c r="G2101" i="3" s="1"/>
  <c r="F2102" i="3" s="1"/>
  <c r="G2102" i="3" s="1"/>
  <c r="F2103" i="3" s="1"/>
  <c r="G2103" i="3" s="1"/>
  <c r="F2104" i="3" s="1"/>
  <c r="G2104" i="3" s="1"/>
  <c r="F2105" i="3" s="1"/>
  <c r="G2105" i="3" s="1"/>
  <c r="F2106" i="3" s="1"/>
  <c r="G2106" i="3" s="1"/>
  <c r="F2107" i="3" s="1"/>
  <c r="G2107" i="3" s="1"/>
  <c r="F2108" i="3" s="1"/>
  <c r="G2108" i="3" s="1"/>
  <c r="F2109" i="3" s="1"/>
  <c r="G2109" i="3" s="1"/>
  <c r="F2110" i="3" s="1"/>
  <c r="G2110" i="3" s="1"/>
  <c r="F2111" i="3" s="1"/>
  <c r="G2111" i="3" s="1"/>
  <c r="F2112" i="3" s="1"/>
  <c r="G2112" i="3" s="1"/>
  <c r="I2093" i="3"/>
  <c r="H2112" i="3" l="1"/>
  <c r="I2112" i="3" l="1"/>
  <c r="F2113" i="3" s="1"/>
  <c r="G2113" i="3" s="1"/>
  <c r="F2114" i="3" s="1"/>
  <c r="G2114" i="3" s="1"/>
  <c r="F2115" i="3" s="1"/>
  <c r="G2115" i="3" s="1"/>
  <c r="F2116" i="3" s="1"/>
  <c r="G2116" i="3" s="1"/>
  <c r="F2117" i="3" s="1"/>
  <c r="G2117" i="3" s="1"/>
  <c r="F2118" i="3" s="1"/>
  <c r="G2118" i="3" s="1"/>
  <c r="F2119" i="3" s="1"/>
  <c r="G2119" i="3" s="1"/>
  <c r="F2120" i="3" s="1"/>
  <c r="G2120" i="3" s="1"/>
  <c r="F2121" i="3" s="1"/>
  <c r="G2121" i="3" s="1"/>
  <c r="F2122" i="3" s="1"/>
  <c r="G2122" i="3" s="1"/>
  <c r="F2123" i="3" s="1"/>
  <c r="G2123" i="3" s="1"/>
  <c r="F2124" i="3" s="1"/>
  <c r="G2124" i="3" s="1"/>
  <c r="F2125" i="3" s="1"/>
  <c r="G2125" i="3" s="1"/>
  <c r="F2126" i="3" s="1"/>
  <c r="G2126" i="3" s="1"/>
  <c r="F2127" i="3" s="1"/>
  <c r="G2127" i="3" s="1"/>
  <c r="F2128" i="3" s="1"/>
  <c r="G2128" i="3" s="1"/>
  <c r="F2129" i="3" s="1"/>
  <c r="G2129" i="3" s="1"/>
  <c r="F2130" i="3" s="1"/>
  <c r="G2130" i="3" s="1"/>
  <c r="F2131" i="3" s="1"/>
  <c r="G2131" i="3" s="1"/>
  <c r="F2132" i="3" s="1"/>
  <c r="G2132" i="3" s="1"/>
  <c r="F2133" i="3" s="1"/>
  <c r="G2133" i="3" s="1"/>
  <c r="F2134" i="3" s="1"/>
  <c r="G2134" i="3" s="1"/>
  <c r="F2135" i="3" s="1"/>
  <c r="G2135" i="3" s="1"/>
  <c r="F2136" i="3" s="1"/>
  <c r="G2136" i="3" s="1"/>
  <c r="F2137" i="3" s="1"/>
  <c r="G2137" i="3" s="1"/>
  <c r="H2137" i="3" l="1"/>
  <c r="I2137" i="3" l="1"/>
  <c r="F2138" i="3" s="1"/>
  <c r="G2138" i="3" s="1"/>
  <c r="F2139" i="3" s="1"/>
  <c r="G2139" i="3" s="1"/>
  <c r="F2140" i="3" s="1"/>
  <c r="G2140" i="3" s="1"/>
  <c r="F2141" i="3" s="1"/>
  <c r="G2141" i="3" s="1"/>
  <c r="F2142" i="3" s="1"/>
  <c r="G2142" i="3" s="1"/>
  <c r="F2143" i="3" s="1"/>
  <c r="G2143" i="3" s="1"/>
  <c r="F2144" i="3" s="1"/>
  <c r="G2144" i="3" s="1"/>
  <c r="F2145" i="3" s="1"/>
  <c r="G2145" i="3" s="1"/>
  <c r="F2146" i="3" s="1"/>
  <c r="G2146" i="3" s="1"/>
  <c r="F2147" i="3" s="1"/>
  <c r="G2147" i="3" s="1"/>
  <c r="F2148" i="3" s="1"/>
  <c r="G2148" i="3" s="1"/>
  <c r="F2149" i="3" s="1"/>
  <c r="G2149" i="3" s="1"/>
  <c r="F2150" i="3" s="1"/>
  <c r="G2150" i="3" s="1"/>
  <c r="F2151" i="3" s="1"/>
  <c r="G2151" i="3" s="1"/>
  <c r="F2152" i="3" s="1"/>
  <c r="G2152" i="3" s="1"/>
  <c r="F2153" i="3" s="1"/>
  <c r="G2153" i="3" s="1"/>
  <c r="F2154" i="3" s="1"/>
  <c r="G2154" i="3" s="1"/>
  <c r="F2155" i="3" s="1"/>
  <c r="G2155" i="3" s="1"/>
  <c r="F2156" i="3" s="1"/>
  <c r="G2156" i="3" s="1"/>
  <c r="F2157" i="3" s="1"/>
  <c r="G2157" i="3" s="1"/>
  <c r="F2158" i="3" s="1"/>
  <c r="G2158" i="3" s="1"/>
  <c r="F2159" i="3" s="1"/>
  <c r="G2159" i="3" s="1"/>
  <c r="F2160" i="3" s="1"/>
  <c r="G2160" i="3" s="1"/>
  <c r="F2161" i="3" s="1"/>
  <c r="G2161" i="3" s="1"/>
  <c r="F2162" i="3" s="1"/>
  <c r="G2162" i="3" s="1"/>
  <c r="F2163" i="3" s="1"/>
  <c r="G2163" i="3" s="1"/>
  <c r="H2163" i="3" s="1"/>
  <c r="I2163" i="3" s="1"/>
  <c r="K3" i="3" s="1"/>
</calcChain>
</file>

<file path=xl/sharedStrings.xml><?xml version="1.0" encoding="utf-8"?>
<sst xmlns="http://schemas.openxmlformats.org/spreadsheetml/2006/main" count="6763" uniqueCount="267">
  <si>
    <t>872-13-44-365</t>
  </si>
  <si>
    <t>369-43-03-176</t>
  </si>
  <si>
    <t>408-24-90-350</t>
  </si>
  <si>
    <t>944-16-93-033</t>
  </si>
  <si>
    <t>645-32-78-780</t>
  </si>
  <si>
    <t>594-18-15-403</t>
  </si>
  <si>
    <t>043-34-53-278</t>
  </si>
  <si>
    <t>254-14-00-156</t>
  </si>
  <si>
    <t>885-74-10-856</t>
  </si>
  <si>
    <t>847-48-41-699</t>
  </si>
  <si>
    <t>749-02-70-623</t>
  </si>
  <si>
    <t>128-69-77-900</t>
  </si>
  <si>
    <t>904-16-42-385</t>
  </si>
  <si>
    <t>775-48-66-885</t>
  </si>
  <si>
    <t>799-94-72-837</t>
  </si>
  <si>
    <t>045-63-27-114</t>
  </si>
  <si>
    <t>351-06-97-406</t>
  </si>
  <si>
    <t>413-93-89-926</t>
  </si>
  <si>
    <t>269-65-16-447</t>
  </si>
  <si>
    <t>080-51-85-809</t>
  </si>
  <si>
    <t>910-38-33-489</t>
  </si>
  <si>
    <t>396-32-41-555</t>
  </si>
  <si>
    <t>178-24-36-171</t>
  </si>
  <si>
    <t>033-49-11-774</t>
  </si>
  <si>
    <t>337-27-67-378</t>
  </si>
  <si>
    <t>410-52-79-946</t>
  </si>
  <si>
    <t>294-48-56-993</t>
  </si>
  <si>
    <t>961-86-77-989</t>
  </si>
  <si>
    <t>378-70-08-798</t>
  </si>
  <si>
    <t>665-06-94-730</t>
  </si>
  <si>
    <t>534-94-49-182</t>
  </si>
  <si>
    <t>935-78-99-209</t>
  </si>
  <si>
    <t>996-09-76-697</t>
  </si>
  <si>
    <t>019-98-81-222</t>
  </si>
  <si>
    <t>962-06-61-806</t>
  </si>
  <si>
    <t>968-49-97-804</t>
  </si>
  <si>
    <t>205-96-13-336</t>
  </si>
  <si>
    <t>916-94-78-836</t>
  </si>
  <si>
    <t>242-04-13-206</t>
  </si>
  <si>
    <t>761-06-34-233</t>
  </si>
  <si>
    <t>377-37-44-068</t>
  </si>
  <si>
    <t>176-54-34-364</t>
  </si>
  <si>
    <t>159-34-45-151</t>
  </si>
  <si>
    <t>715-03-63-213</t>
  </si>
  <si>
    <t>599-00-55-316</t>
  </si>
  <si>
    <t>392-78-93-552</t>
  </si>
  <si>
    <t>089-90-67-935</t>
  </si>
  <si>
    <t>596-37-06-465</t>
  </si>
  <si>
    <t>528-09-83-923</t>
  </si>
  <si>
    <t>590-28-48-646</t>
  </si>
  <si>
    <t>941-01-60-075</t>
  </si>
  <si>
    <t>843-22-41-173</t>
  </si>
  <si>
    <t>495-93-92-849</t>
  </si>
  <si>
    <t>662-14-22-719</t>
  </si>
  <si>
    <t>753-35-55-536</t>
  </si>
  <si>
    <t>322-66-15-999</t>
  </si>
  <si>
    <t>800-16-32-869</t>
  </si>
  <si>
    <t>126-55-91-375</t>
  </si>
  <si>
    <t>507-22-76-992</t>
  </si>
  <si>
    <t>531-65-00-714</t>
  </si>
  <si>
    <t>767-55-58-288</t>
  </si>
  <si>
    <t>692-61-16-906</t>
  </si>
  <si>
    <t>851-69-49-933</t>
  </si>
  <si>
    <t>620-15-33-614</t>
  </si>
  <si>
    <t>368-99-22-310</t>
  </si>
  <si>
    <t>153-24-82-022</t>
  </si>
  <si>
    <t>527-15-00-673</t>
  </si>
  <si>
    <t>178-41-36-927</t>
  </si>
  <si>
    <t>284-59-84-568</t>
  </si>
  <si>
    <t>513-33-14-553</t>
  </si>
  <si>
    <t>982-09-19-706</t>
  </si>
  <si>
    <t>884-31-58-627</t>
  </si>
  <si>
    <t>047-70-78-199</t>
  </si>
  <si>
    <t>300-07-32-070</t>
  </si>
  <si>
    <t>340-11-17-090</t>
  </si>
  <si>
    <t>970-73-69-415</t>
  </si>
  <si>
    <t>740-87-37-389</t>
  </si>
  <si>
    <t>053-79-35-388</t>
  </si>
  <si>
    <t>773-39-15-273</t>
  </si>
  <si>
    <t>314-76-34-892</t>
  </si>
  <si>
    <t>936-67-95-170</t>
  </si>
  <si>
    <t>530-86-39-445</t>
  </si>
  <si>
    <t>054-09-46-315</t>
  </si>
  <si>
    <t>014-02-05-290</t>
  </si>
  <si>
    <t>900-85-70-552</t>
  </si>
  <si>
    <t>954-85-72-732</t>
  </si>
  <si>
    <t>804-82-65-826</t>
  </si>
  <si>
    <t>277-10-19-546</t>
  </si>
  <si>
    <t>140-36-11-559</t>
  </si>
  <si>
    <t>403-50-07-403</t>
  </si>
  <si>
    <t>182-72-86-381</t>
  </si>
  <si>
    <t>296-66-33-717</t>
  </si>
  <si>
    <t>550-69-18-758</t>
  </si>
  <si>
    <t>015-89-55-248</t>
  </si>
  <si>
    <t>824-54-79-834</t>
  </si>
  <si>
    <t>029-43-78-009</t>
  </si>
  <si>
    <t>172-30-09-104</t>
  </si>
  <si>
    <t>325-70-30-985</t>
  </si>
  <si>
    <t>374-01-18-051</t>
  </si>
  <si>
    <t>985-21-38-706</t>
  </si>
  <si>
    <t>967-21-71-491</t>
  </si>
  <si>
    <t>430-67-31-549</t>
  </si>
  <si>
    <t>995-59-41-476</t>
  </si>
  <si>
    <t>162-82-16-285</t>
  </si>
  <si>
    <t>963-43-52-686</t>
  </si>
  <si>
    <t>194-54-73-711</t>
  </si>
  <si>
    <t>781-80-31-583</t>
  </si>
  <si>
    <t>347-48-90-739</t>
  </si>
  <si>
    <t>050-38-86-889</t>
  </si>
  <si>
    <t>164-61-25-530</t>
  </si>
  <si>
    <t>561-00-46-873</t>
  </si>
  <si>
    <t>531-41-11-525</t>
  </si>
  <si>
    <t>423-71-31-448</t>
  </si>
  <si>
    <t>192-09-72-275</t>
  </si>
  <si>
    <t>994-52-74-352</t>
  </si>
  <si>
    <t>940-29-78-846</t>
  </si>
  <si>
    <t>244-64-83-142</t>
  </si>
  <si>
    <t>316-37-00-316</t>
  </si>
  <si>
    <t>211-13-01-286</t>
  </si>
  <si>
    <t>982-37-73-633</t>
  </si>
  <si>
    <t>950-40-82-698</t>
  </si>
  <si>
    <t>430-90-28-407</t>
  </si>
  <si>
    <t>035-32-41-072</t>
  </si>
  <si>
    <t>115-65-39-258</t>
  </si>
  <si>
    <t>609-57-46-753</t>
  </si>
  <si>
    <t>373-76-82-865</t>
  </si>
  <si>
    <t>080-77-49-649</t>
  </si>
  <si>
    <t>903-82-46-998</t>
  </si>
  <si>
    <t>970-87-50-317</t>
  </si>
  <si>
    <t>562-39-79-929</t>
  </si>
  <si>
    <t>473-30-19-947</t>
  </si>
  <si>
    <t>179-23-02-772</t>
  </si>
  <si>
    <t>958-71-87-898</t>
  </si>
  <si>
    <t>281-47-91-148</t>
  </si>
  <si>
    <t>554-09-13-964</t>
  </si>
  <si>
    <t>424-70-61-569</t>
  </si>
  <si>
    <t>170-89-76-803</t>
  </si>
  <si>
    <t>447-16-72-588</t>
  </si>
  <si>
    <t>434-21-90-566</t>
  </si>
  <si>
    <t>865-19-31-951</t>
  </si>
  <si>
    <t>822-52-42-474</t>
  </si>
  <si>
    <t>385-84-45-941</t>
  </si>
  <si>
    <t>773-41-40-060</t>
  </si>
  <si>
    <t>429-16-50-754</t>
  </si>
  <si>
    <t>275-38-81-341</t>
  </si>
  <si>
    <t>295-31-73-319</t>
  </si>
  <si>
    <t>240-56-56-791</t>
  </si>
  <si>
    <t>964-69-89-011</t>
  </si>
  <si>
    <t>163-92-64-010</t>
  </si>
  <si>
    <t>585-26-73-628</t>
  </si>
  <si>
    <t>736-91-47-235</t>
  </si>
  <si>
    <t>288-84-37-922</t>
  </si>
  <si>
    <t>193-47-03-638</t>
  </si>
  <si>
    <t>214-54-56-360</t>
  </si>
  <si>
    <t>302-11-03-254</t>
  </si>
  <si>
    <t>208-84-31-216</t>
  </si>
  <si>
    <t>299-98-16-259</t>
  </si>
  <si>
    <t>371-70-96-597</t>
  </si>
  <si>
    <t>777-06-33-444</t>
  </si>
  <si>
    <t>270-90-07-560</t>
  </si>
  <si>
    <t>811-91-92-867</t>
  </si>
  <si>
    <t>131-80-62-556</t>
  </si>
  <si>
    <t>138-66-38-929</t>
  </si>
  <si>
    <t>240-21-54-730</t>
  </si>
  <si>
    <t>299-72-00-838</t>
  </si>
  <si>
    <t>105-89-55-029</t>
  </si>
  <si>
    <t>766-05-70-009</t>
  </si>
  <si>
    <t>319-54-24-686</t>
  </si>
  <si>
    <t>780-78-31-328</t>
  </si>
  <si>
    <t>930-33-80-614</t>
  </si>
  <si>
    <t>549-21-69-479</t>
  </si>
  <si>
    <t>170-26-38-135</t>
  </si>
  <si>
    <t>093-96-93-428</t>
  </si>
  <si>
    <t>268-62-97-556</t>
  </si>
  <si>
    <t>639-61-50-913</t>
  </si>
  <si>
    <t>180-17-78-339</t>
  </si>
  <si>
    <t>547-03-32-866</t>
  </si>
  <si>
    <t>857-68-68-600</t>
  </si>
  <si>
    <t>534-38-74-959</t>
  </si>
  <si>
    <t>337-81-35-067</t>
  </si>
  <si>
    <t>801-63-85-001</t>
  </si>
  <si>
    <t>272-67-67-068</t>
  </si>
  <si>
    <t>534-50-90-387</t>
  </si>
  <si>
    <t>204-35-99-685</t>
  </si>
  <si>
    <t>789-52-61-433</t>
  </si>
  <si>
    <t>653-45-64-141</t>
  </si>
  <si>
    <t>058-15-94-554</t>
  </si>
  <si>
    <t>307-98-17-187</t>
  </si>
  <si>
    <t>711-39-55-294</t>
  </si>
  <si>
    <t>128-91-02-348</t>
  </si>
  <si>
    <t>395-19-63-367</t>
  </si>
  <si>
    <t>737-62-05-770</t>
  </si>
  <si>
    <t>277-20-90-210</t>
  </si>
  <si>
    <t>405-18-48-099</t>
  </si>
  <si>
    <t>270-87-86-398</t>
  </si>
  <si>
    <t>547-99-88-807</t>
  </si>
  <si>
    <t>531-81-72-734</t>
  </si>
  <si>
    <t>817-44-45-607</t>
  </si>
  <si>
    <t>735-37-27-393</t>
  </si>
  <si>
    <t>788-39-15-311</t>
  </si>
  <si>
    <t>047-26-54-835</t>
  </si>
  <si>
    <t>687-31-19-697</t>
  </si>
  <si>
    <t>236-48-82-153</t>
  </si>
  <si>
    <t>561-51-98-882</t>
  </si>
  <si>
    <t>951-02-59-808</t>
  </si>
  <si>
    <t>874-03-53-609</t>
  </si>
  <si>
    <t>523-09-63-706</t>
  </si>
  <si>
    <t>346-83-33-264</t>
  </si>
  <si>
    <t>325-16-71-125</t>
  </si>
  <si>
    <t>179-22-38-195</t>
  </si>
  <si>
    <t>211-35-92-831</t>
  </si>
  <si>
    <t>614-36-31-012</t>
  </si>
  <si>
    <t>394-54-09-851</t>
  </si>
  <si>
    <t>326-69-35-401</t>
  </si>
  <si>
    <t>203-43-58-855</t>
  </si>
  <si>
    <t>941-27-28-381</t>
  </si>
  <si>
    <t>971-44-58-661</t>
  </si>
  <si>
    <t>257-35-01-611</t>
  </si>
  <si>
    <t>102-48-01-310</t>
  </si>
  <si>
    <t>351-83-41-145</t>
  </si>
  <si>
    <t>392-77-27-084</t>
  </si>
  <si>
    <t>678-73-95-302</t>
  </si>
  <si>
    <t>091-99-74-175</t>
  </si>
  <si>
    <t>039-15-21-087</t>
  </si>
  <si>
    <t>444-71-75-271</t>
  </si>
  <si>
    <t>253-12-16-366</t>
  </si>
  <si>
    <t>865-06-94-559</t>
  </si>
  <si>
    <t>965-57-87-003</t>
  </si>
  <si>
    <t>806-09-59-839</t>
  </si>
  <si>
    <t>072-92-42-932</t>
  </si>
  <si>
    <t>336-81-47-193</t>
  </si>
  <si>
    <t>062-58-80-597</t>
  </si>
  <si>
    <t>881-78-83-232</t>
  </si>
  <si>
    <t>817-14-97-331</t>
  </si>
  <si>
    <t>929-74-62-713</t>
  </si>
  <si>
    <t>128-29-15-591</t>
  </si>
  <si>
    <t>264-98-29-926</t>
  </si>
  <si>
    <t>177-95-05-373</t>
  </si>
  <si>
    <t>647-41-13-432</t>
  </si>
  <si>
    <t>648-00-20-115</t>
  </si>
  <si>
    <t>data</t>
  </si>
  <si>
    <t>nip</t>
  </si>
  <si>
    <t>ilość</t>
  </si>
  <si>
    <t>rok</t>
  </si>
  <si>
    <t>cena</t>
  </si>
  <si>
    <t>4.1</t>
  </si>
  <si>
    <t>4.2</t>
  </si>
  <si>
    <t>wartość</t>
  </si>
  <si>
    <t>lata</t>
  </si>
  <si>
    <t>sumy</t>
  </si>
  <si>
    <t>całość</t>
  </si>
  <si>
    <t>4.3</t>
  </si>
  <si>
    <t>Rok</t>
  </si>
  <si>
    <t>nowy</t>
  </si>
  <si>
    <t>rabat</t>
  </si>
  <si>
    <t>kwota</t>
  </si>
  <si>
    <t>Razem</t>
  </si>
  <si>
    <t>1. Najpierw posortować dane wg nipu i wg daty</t>
  </si>
  <si>
    <t>2. W kolumnie D mam 1 jeżeli to jest ta sama firma i 0 dla nowej</t>
  </si>
  <si>
    <t>3. W kolumnie E wyliczam sumy dla każdej firmy</t>
  </si>
  <si>
    <t>4. W kolumnie F ustalam kwotę rabatu zależnie od ilości zakupionego towaru</t>
  </si>
  <si>
    <t>5. W kolumnie G obliczam kwotę rabatu</t>
  </si>
  <si>
    <t>stan rano</t>
  </si>
  <si>
    <t xml:space="preserve">stan po sprzedaży </t>
  </si>
  <si>
    <t>miesiąc</t>
  </si>
  <si>
    <t>dodatek</t>
  </si>
  <si>
    <t>różnica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</si>
</sst>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/>
    <xf numFmtId="0" fontId="2" fillId="2" borderId="0" xfId="2"/>
    <xf numFmtId="43" fontId="0" fillId="3" borderId="0" xfId="1" applyFont="1" applyFill="1"/>
  </cellXfs>
  <cellStyles count="3">
    <cellStyle name="Dobry" xfId="2" builtinId="26"/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Ilość sprzedanego cukru w kolejnych latach [w kg]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'1,2,3'!$Y$2</c:f>
              <c:strCache>
                <c:ptCount val="1"/>
                <c:pt idx="0">
                  <c:v>ilość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'1,2,3'!$X$3:$X$12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'1,2,3'!$Y$3:$Y$12</c:f>
              <c:numCache>
                <c:formatCode>General</c:formatCode>
                <c:ptCount val="10"/>
                <c:pt idx="0">
                  <c:v>27016</c:v>
                </c:pt>
                <c:pt idx="1">
                  <c:v>27226</c:v>
                </c:pt>
                <c:pt idx="2">
                  <c:v>31720</c:v>
                </c:pt>
                <c:pt idx="3">
                  <c:v>36523</c:v>
                </c:pt>
                <c:pt idx="4">
                  <c:v>30764</c:v>
                </c:pt>
                <c:pt idx="5">
                  <c:v>32521</c:v>
                </c:pt>
                <c:pt idx="6">
                  <c:v>23778</c:v>
                </c:pt>
                <c:pt idx="7">
                  <c:v>26976</c:v>
                </c:pt>
                <c:pt idx="8">
                  <c:v>28419</c:v>
                </c:pt>
                <c:pt idx="9">
                  <c:v>35284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2-40A6-919C-44BF195D2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764424"/>
        <c:axId val="596766392"/>
      </c:lineChart>
      <c:catAx>
        <c:axId val="5967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6766392"/>
        <c:crosses val="autoZero"/>
        <c:auto val="1"/>
        <c:lblAlgn val="ctr"/>
        <c:lblOffset val="100"/>
        <c:noMultiLvlLbl val="0"/>
      </c:catAx>
      <c:valAx>
        <c:axId val="59676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676442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8</xdr:row>
      <xdr:rowOff>161925</xdr:rowOff>
    </xdr:from>
    <xdr:to>
      <xdr:col>15</xdr:col>
      <xdr:colOff>457199</xdr:colOff>
      <xdr:row>26</xdr:row>
      <xdr:rowOff>52387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C1239100-1A61-47D7-8F58-169A1B415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70E6-E0EE-424C-90BE-2611D294C96D}">
  <dimension ref="A1:Y2163"/>
  <sheetViews>
    <sheetView workbookViewId="0">
      <selection sqref="A1:C1048576"/>
    </sheetView>
  </sheetViews>
  <sheetFormatPr defaultRowHeight="15" x14ac:dyDescent="0.25"/>
  <cols>
    <col min="1" max="1" width="15.5703125" customWidth="1"/>
    <col min="2" max="2" width="23.28515625" style="2" customWidth="1"/>
    <col min="3" max="3" width="8.42578125" customWidth="1"/>
    <col min="13" max="13" width="13.28515625" bestFit="1" customWidth="1"/>
    <col min="21" max="21" width="7.85546875" bestFit="1" customWidth="1"/>
    <col min="23" max="23" width="11.42578125" bestFit="1" customWidth="1"/>
  </cols>
  <sheetData>
    <row r="1" spans="1:25" x14ac:dyDescent="0.25">
      <c r="A1" t="s">
        <v>240</v>
      </c>
      <c r="B1" s="3" t="s">
        <v>241</v>
      </c>
      <c r="C1" t="s">
        <v>242</v>
      </c>
      <c r="H1" t="s">
        <v>243</v>
      </c>
      <c r="I1" t="s">
        <v>244</v>
      </c>
      <c r="M1" s="6" t="s">
        <v>245</v>
      </c>
      <c r="Q1" s="6" t="s">
        <v>246</v>
      </c>
      <c r="R1" t="s">
        <v>243</v>
      </c>
      <c r="S1" t="s">
        <v>244</v>
      </c>
      <c r="T1" t="s">
        <v>242</v>
      </c>
      <c r="U1" t="s">
        <v>247</v>
      </c>
      <c r="V1" s="5" t="s">
        <v>248</v>
      </c>
      <c r="W1" s="5" t="s">
        <v>249</v>
      </c>
      <c r="X1" s="6" t="s">
        <v>251</v>
      </c>
    </row>
    <row r="2" spans="1:25" x14ac:dyDescent="0.25">
      <c r="A2" s="1">
        <v>38353</v>
      </c>
      <c r="B2" s="2" t="s">
        <v>0</v>
      </c>
      <c r="C2">
        <v>10</v>
      </c>
      <c r="H2">
        <v>2005</v>
      </c>
      <c r="I2">
        <v>2</v>
      </c>
      <c r="M2" s="4" t="s">
        <v>7</v>
      </c>
      <c r="N2" s="5">
        <f t="shared" ref="N2:N65" si="0">SUMIF(B$2:B$2163,M2,C$2:C$2163)</f>
        <v>27505</v>
      </c>
      <c r="R2">
        <f>YEAR(A2)</f>
        <v>2005</v>
      </c>
      <c r="S2">
        <f>VLOOKUP(R2,H$2:$I11,2)</f>
        <v>2</v>
      </c>
      <c r="T2">
        <f>C2</f>
        <v>10</v>
      </c>
      <c r="U2">
        <f>T2*S2</f>
        <v>20</v>
      </c>
      <c r="V2" s="5">
        <v>2005</v>
      </c>
      <c r="W2" s="7">
        <f>SUMIF(R$2:R$2163,V2,U$2:U$2163)</f>
        <v>54032</v>
      </c>
      <c r="X2" s="5" t="s">
        <v>252</v>
      </c>
      <c r="Y2" s="5" t="s">
        <v>242</v>
      </c>
    </row>
    <row r="3" spans="1:25" x14ac:dyDescent="0.25">
      <c r="A3" s="1">
        <v>38356</v>
      </c>
      <c r="B3" s="2" t="s">
        <v>1</v>
      </c>
      <c r="C3">
        <v>2</v>
      </c>
      <c r="H3">
        <v>2006</v>
      </c>
      <c r="I3">
        <v>2.0499999999999998</v>
      </c>
      <c r="M3" s="4" t="s">
        <v>9</v>
      </c>
      <c r="N3" s="5">
        <f t="shared" si="0"/>
        <v>26955</v>
      </c>
      <c r="R3">
        <f t="shared" ref="R3:R66" si="1">YEAR(A3)</f>
        <v>2005</v>
      </c>
      <c r="S3">
        <f>VLOOKUP(R3,H$2:$I12,2)</f>
        <v>2</v>
      </c>
      <c r="T3">
        <f t="shared" ref="T3:T66" si="2">C3</f>
        <v>2</v>
      </c>
      <c r="U3">
        <f t="shared" ref="U3:U66" si="3">T3*S3</f>
        <v>4</v>
      </c>
      <c r="V3" s="5">
        <f>V2+1</f>
        <v>2006</v>
      </c>
      <c r="W3" s="7">
        <f t="shared" ref="W3:W11" si="4">SUMIF(R$2:R$2163,V3,U$2:U$2163)</f>
        <v>55813.3</v>
      </c>
      <c r="X3" s="5">
        <v>2005</v>
      </c>
      <c r="Y3" s="5">
        <f t="shared" ref="Y3:Y12" si="5">SUMIF(R$2:R$2163,V2,T$2:T$2163)</f>
        <v>27016</v>
      </c>
    </row>
    <row r="4" spans="1:25" x14ac:dyDescent="0.25">
      <c r="A4" s="1">
        <v>38357</v>
      </c>
      <c r="B4" s="2" t="s">
        <v>2</v>
      </c>
      <c r="C4">
        <v>2</v>
      </c>
      <c r="H4">
        <v>2007</v>
      </c>
      <c r="I4">
        <v>2.09</v>
      </c>
      <c r="M4" s="4" t="s">
        <v>45</v>
      </c>
      <c r="N4" s="5">
        <f t="shared" si="0"/>
        <v>26451</v>
      </c>
      <c r="R4">
        <f t="shared" si="1"/>
        <v>2005</v>
      </c>
      <c r="S4">
        <f>VLOOKUP(R4,H$2:$I13,2)</f>
        <v>2</v>
      </c>
      <c r="T4">
        <f t="shared" si="2"/>
        <v>2</v>
      </c>
      <c r="U4">
        <f t="shared" si="3"/>
        <v>4</v>
      </c>
      <c r="V4" s="5">
        <f t="shared" ref="V4:V11" si="6">V3+1</f>
        <v>2007</v>
      </c>
      <c r="W4" s="7">
        <f t="shared" si="4"/>
        <v>66294.799999999974</v>
      </c>
      <c r="X4" s="5">
        <f t="shared" ref="X4:X12" si="7">X3+1</f>
        <v>2006</v>
      </c>
      <c r="Y4" s="5">
        <f t="shared" si="5"/>
        <v>27226</v>
      </c>
    </row>
    <row r="5" spans="1:25" x14ac:dyDescent="0.25">
      <c r="A5" s="1">
        <v>38362</v>
      </c>
      <c r="B5" s="2" t="s">
        <v>3</v>
      </c>
      <c r="C5">
        <v>5</v>
      </c>
      <c r="H5">
        <v>2008</v>
      </c>
      <c r="I5">
        <v>2.15</v>
      </c>
      <c r="M5" s="2" t="s">
        <v>22</v>
      </c>
      <c r="N5">
        <f t="shared" si="0"/>
        <v>26025</v>
      </c>
      <c r="R5">
        <f t="shared" si="1"/>
        <v>2005</v>
      </c>
      <c r="S5">
        <f>VLOOKUP(R5,H$2:$I14,2)</f>
        <v>2</v>
      </c>
      <c r="T5">
        <f t="shared" si="2"/>
        <v>5</v>
      </c>
      <c r="U5">
        <f t="shared" si="3"/>
        <v>10</v>
      </c>
      <c r="V5" s="5">
        <f t="shared" si="6"/>
        <v>2008</v>
      </c>
      <c r="W5" s="7">
        <f t="shared" si="4"/>
        <v>78524.450000000012</v>
      </c>
      <c r="X5" s="5">
        <f t="shared" si="7"/>
        <v>2007</v>
      </c>
      <c r="Y5" s="5">
        <f t="shared" si="5"/>
        <v>31720</v>
      </c>
    </row>
    <row r="6" spans="1:25" x14ac:dyDescent="0.25">
      <c r="A6" s="1">
        <v>38363</v>
      </c>
      <c r="B6" s="2" t="s">
        <v>4</v>
      </c>
      <c r="C6">
        <v>14</v>
      </c>
      <c r="H6">
        <v>2009</v>
      </c>
      <c r="I6">
        <v>2.13</v>
      </c>
      <c r="M6" s="2" t="s">
        <v>14</v>
      </c>
      <c r="N6">
        <f t="shared" si="0"/>
        <v>23660</v>
      </c>
      <c r="R6">
        <f t="shared" si="1"/>
        <v>2005</v>
      </c>
      <c r="S6">
        <f>VLOOKUP(R6,H$2:$I15,2)</f>
        <v>2</v>
      </c>
      <c r="T6">
        <f t="shared" si="2"/>
        <v>14</v>
      </c>
      <c r="U6">
        <f t="shared" si="3"/>
        <v>28</v>
      </c>
      <c r="V6" s="5">
        <f t="shared" si="6"/>
        <v>2009</v>
      </c>
      <c r="W6" s="7">
        <f t="shared" si="4"/>
        <v>65527.319999999956</v>
      </c>
      <c r="X6" s="5">
        <f t="shared" si="7"/>
        <v>2008</v>
      </c>
      <c r="Y6" s="5">
        <f t="shared" si="5"/>
        <v>36523</v>
      </c>
    </row>
    <row r="7" spans="1:25" x14ac:dyDescent="0.25">
      <c r="A7" s="1">
        <v>38365</v>
      </c>
      <c r="B7" s="2" t="s">
        <v>5</v>
      </c>
      <c r="C7">
        <v>436</v>
      </c>
      <c r="H7">
        <v>2010</v>
      </c>
      <c r="I7">
        <v>2.1</v>
      </c>
      <c r="M7" s="2" t="s">
        <v>50</v>
      </c>
      <c r="N7">
        <f t="shared" si="0"/>
        <v>22352</v>
      </c>
      <c r="R7">
        <f t="shared" si="1"/>
        <v>2005</v>
      </c>
      <c r="S7">
        <f>VLOOKUP(R7,H$2:$I16,2)</f>
        <v>2</v>
      </c>
      <c r="T7">
        <f t="shared" si="2"/>
        <v>436</v>
      </c>
      <c r="U7">
        <f t="shared" si="3"/>
        <v>872</v>
      </c>
      <c r="V7" s="5">
        <f t="shared" si="6"/>
        <v>2010</v>
      </c>
      <c r="W7" s="7">
        <f t="shared" si="4"/>
        <v>68294.10000000002</v>
      </c>
      <c r="X7" s="5">
        <f t="shared" si="7"/>
        <v>2009</v>
      </c>
      <c r="Y7" s="5">
        <f t="shared" si="5"/>
        <v>30764</v>
      </c>
    </row>
    <row r="8" spans="1:25" x14ac:dyDescent="0.25">
      <c r="A8" s="1">
        <v>38366</v>
      </c>
      <c r="B8" s="2" t="s">
        <v>6</v>
      </c>
      <c r="C8">
        <v>95</v>
      </c>
      <c r="H8">
        <v>2011</v>
      </c>
      <c r="I8">
        <v>2.2000000000000002</v>
      </c>
      <c r="M8" s="2" t="s">
        <v>17</v>
      </c>
      <c r="N8">
        <f t="shared" si="0"/>
        <v>19896</v>
      </c>
      <c r="R8">
        <f t="shared" si="1"/>
        <v>2005</v>
      </c>
      <c r="S8">
        <f>VLOOKUP(R8,H$2:$I17,2)</f>
        <v>2</v>
      </c>
      <c r="T8">
        <f t="shared" si="2"/>
        <v>95</v>
      </c>
      <c r="U8">
        <f t="shared" si="3"/>
        <v>190</v>
      </c>
      <c r="V8" s="5">
        <f t="shared" si="6"/>
        <v>2011</v>
      </c>
      <c r="W8" s="7">
        <f t="shared" si="4"/>
        <v>52311.599999999984</v>
      </c>
      <c r="X8" s="5">
        <f t="shared" si="7"/>
        <v>2010</v>
      </c>
      <c r="Y8" s="5">
        <f t="shared" si="5"/>
        <v>32521</v>
      </c>
    </row>
    <row r="9" spans="1:25" x14ac:dyDescent="0.25">
      <c r="A9" s="1">
        <v>38370</v>
      </c>
      <c r="B9" s="2" t="s">
        <v>7</v>
      </c>
      <c r="C9">
        <v>350</v>
      </c>
      <c r="H9">
        <v>2012</v>
      </c>
      <c r="I9">
        <v>2.25</v>
      </c>
      <c r="M9" s="2" t="s">
        <v>5</v>
      </c>
      <c r="N9">
        <f t="shared" si="0"/>
        <v>11402</v>
      </c>
      <c r="R9">
        <f t="shared" si="1"/>
        <v>2005</v>
      </c>
      <c r="S9">
        <f>VLOOKUP(R9,H$2:$I18,2)</f>
        <v>2</v>
      </c>
      <c r="T9">
        <f t="shared" si="2"/>
        <v>350</v>
      </c>
      <c r="U9">
        <f t="shared" si="3"/>
        <v>700</v>
      </c>
      <c r="V9" s="5">
        <f t="shared" si="6"/>
        <v>2012</v>
      </c>
      <c r="W9" s="7">
        <f t="shared" si="4"/>
        <v>60696</v>
      </c>
      <c r="X9" s="5">
        <f t="shared" si="7"/>
        <v>2011</v>
      </c>
      <c r="Y9" s="5">
        <f t="shared" si="5"/>
        <v>23778</v>
      </c>
    </row>
    <row r="10" spans="1:25" x14ac:dyDescent="0.25">
      <c r="A10" s="1">
        <v>38371</v>
      </c>
      <c r="B10" s="2" t="s">
        <v>7</v>
      </c>
      <c r="C10">
        <v>231</v>
      </c>
      <c r="H10">
        <v>2013</v>
      </c>
      <c r="I10">
        <v>2.2200000000000002</v>
      </c>
      <c r="M10" s="2" t="s">
        <v>102</v>
      </c>
      <c r="N10">
        <f t="shared" si="0"/>
        <v>7904</v>
      </c>
      <c r="R10">
        <f t="shared" si="1"/>
        <v>2005</v>
      </c>
      <c r="S10">
        <f>VLOOKUP(R10,H$2:$I19,2)</f>
        <v>2</v>
      </c>
      <c r="T10">
        <f t="shared" si="2"/>
        <v>231</v>
      </c>
      <c r="U10">
        <f t="shared" si="3"/>
        <v>462</v>
      </c>
      <c r="V10" s="5">
        <f t="shared" si="6"/>
        <v>2013</v>
      </c>
      <c r="W10" s="7">
        <f t="shared" si="4"/>
        <v>63090.179999999993</v>
      </c>
      <c r="X10" s="5">
        <f t="shared" si="7"/>
        <v>2012</v>
      </c>
      <c r="Y10" s="5">
        <f t="shared" si="5"/>
        <v>26976</v>
      </c>
    </row>
    <row r="11" spans="1:25" x14ac:dyDescent="0.25">
      <c r="A11" s="1">
        <v>38372</v>
      </c>
      <c r="B11" s="2" t="s">
        <v>8</v>
      </c>
      <c r="C11">
        <v>38</v>
      </c>
      <c r="H11">
        <v>2014</v>
      </c>
      <c r="I11">
        <v>2.23</v>
      </c>
      <c r="M11" s="2" t="s">
        <v>24</v>
      </c>
      <c r="N11">
        <f t="shared" si="0"/>
        <v>5797</v>
      </c>
      <c r="R11">
        <f t="shared" si="1"/>
        <v>2005</v>
      </c>
      <c r="S11">
        <f>VLOOKUP(R11,H$2:$I20,2)</f>
        <v>2</v>
      </c>
      <c r="T11">
        <f t="shared" si="2"/>
        <v>38</v>
      </c>
      <c r="U11">
        <f t="shared" si="3"/>
        <v>76</v>
      </c>
      <c r="V11" s="5">
        <f t="shared" si="6"/>
        <v>2014</v>
      </c>
      <c r="W11" s="7">
        <f t="shared" si="4"/>
        <v>78683.320000000022</v>
      </c>
      <c r="X11" s="5">
        <f t="shared" si="7"/>
        <v>2013</v>
      </c>
      <c r="Y11" s="5">
        <f t="shared" si="5"/>
        <v>28419</v>
      </c>
    </row>
    <row r="12" spans="1:25" x14ac:dyDescent="0.25">
      <c r="A12" s="1">
        <v>38374</v>
      </c>
      <c r="B12" s="2" t="s">
        <v>9</v>
      </c>
      <c r="C12">
        <v>440</v>
      </c>
      <c r="M12" s="2" t="s">
        <v>12</v>
      </c>
      <c r="N12">
        <f t="shared" si="0"/>
        <v>5492</v>
      </c>
      <c r="R12">
        <f t="shared" si="1"/>
        <v>2005</v>
      </c>
      <c r="S12">
        <f>VLOOKUP(R12,H$2:$I21,2)</f>
        <v>2</v>
      </c>
      <c r="T12">
        <f t="shared" si="2"/>
        <v>440</v>
      </c>
      <c r="U12">
        <f t="shared" si="3"/>
        <v>880</v>
      </c>
      <c r="V12" s="5" t="s">
        <v>250</v>
      </c>
      <c r="W12" s="7">
        <f>SUM(W2:W11)</f>
        <v>643267.07000000007</v>
      </c>
      <c r="X12" s="5">
        <f t="shared" si="7"/>
        <v>2014</v>
      </c>
      <c r="Y12" s="5">
        <f t="shared" si="5"/>
        <v>35284</v>
      </c>
    </row>
    <row r="13" spans="1:25" x14ac:dyDescent="0.25">
      <c r="A13" s="1">
        <v>38376</v>
      </c>
      <c r="B13" s="2" t="s">
        <v>10</v>
      </c>
      <c r="C13">
        <v>120</v>
      </c>
      <c r="M13" s="2" t="s">
        <v>52</v>
      </c>
      <c r="N13">
        <f t="shared" si="0"/>
        <v>5460</v>
      </c>
      <c r="R13">
        <f t="shared" si="1"/>
        <v>2005</v>
      </c>
      <c r="S13">
        <f>VLOOKUP(R13,H$2:$I22,2)</f>
        <v>2</v>
      </c>
      <c r="T13">
        <f t="shared" si="2"/>
        <v>120</v>
      </c>
      <c r="U13">
        <f t="shared" si="3"/>
        <v>240</v>
      </c>
    </row>
    <row r="14" spans="1:25" x14ac:dyDescent="0.25">
      <c r="A14" s="1">
        <v>38377</v>
      </c>
      <c r="B14" s="2" t="s">
        <v>11</v>
      </c>
      <c r="C14">
        <v>11</v>
      </c>
      <c r="M14" s="2" t="s">
        <v>37</v>
      </c>
      <c r="N14">
        <f t="shared" si="0"/>
        <v>5232</v>
      </c>
      <c r="R14">
        <f t="shared" si="1"/>
        <v>2005</v>
      </c>
      <c r="S14">
        <f>VLOOKUP(R14,H$2:$I23,2)</f>
        <v>2</v>
      </c>
      <c r="T14">
        <f t="shared" si="2"/>
        <v>11</v>
      </c>
      <c r="U14">
        <f t="shared" si="3"/>
        <v>22</v>
      </c>
    </row>
    <row r="15" spans="1:25" x14ac:dyDescent="0.25">
      <c r="A15" s="1">
        <v>38378</v>
      </c>
      <c r="B15" s="2" t="s">
        <v>12</v>
      </c>
      <c r="C15">
        <v>36</v>
      </c>
      <c r="M15" s="2" t="s">
        <v>18</v>
      </c>
      <c r="N15">
        <f t="shared" si="0"/>
        <v>5156</v>
      </c>
      <c r="R15">
        <f t="shared" si="1"/>
        <v>2005</v>
      </c>
      <c r="S15">
        <f>VLOOKUP(R15,H$2:$I24,2)</f>
        <v>2</v>
      </c>
      <c r="T15">
        <f t="shared" si="2"/>
        <v>36</v>
      </c>
      <c r="U15">
        <f t="shared" si="3"/>
        <v>72</v>
      </c>
    </row>
    <row r="16" spans="1:25" x14ac:dyDescent="0.25">
      <c r="A16" s="1">
        <v>38379</v>
      </c>
      <c r="B16" s="2" t="s">
        <v>10</v>
      </c>
      <c r="C16">
        <v>51</v>
      </c>
      <c r="M16" s="2" t="s">
        <v>30</v>
      </c>
      <c r="N16">
        <f t="shared" si="0"/>
        <v>5120</v>
      </c>
      <c r="R16">
        <f t="shared" si="1"/>
        <v>2005</v>
      </c>
      <c r="S16">
        <f>VLOOKUP(R16,H$2:$I25,2)</f>
        <v>2</v>
      </c>
      <c r="T16">
        <f t="shared" si="2"/>
        <v>51</v>
      </c>
      <c r="U16">
        <f t="shared" si="3"/>
        <v>102</v>
      </c>
    </row>
    <row r="17" spans="1:21" x14ac:dyDescent="0.25">
      <c r="A17" s="1">
        <v>38385</v>
      </c>
      <c r="B17" s="2" t="s">
        <v>7</v>
      </c>
      <c r="C17">
        <v>465</v>
      </c>
      <c r="M17" s="2" t="s">
        <v>55</v>
      </c>
      <c r="N17">
        <f t="shared" si="0"/>
        <v>4926</v>
      </c>
      <c r="R17">
        <f t="shared" si="1"/>
        <v>2005</v>
      </c>
      <c r="S17">
        <f>VLOOKUP(R17,H$2:$I26,2)</f>
        <v>2</v>
      </c>
      <c r="T17">
        <f t="shared" si="2"/>
        <v>465</v>
      </c>
      <c r="U17">
        <f t="shared" si="3"/>
        <v>930</v>
      </c>
    </row>
    <row r="18" spans="1:21" x14ac:dyDescent="0.25">
      <c r="A18" s="1">
        <v>38386</v>
      </c>
      <c r="B18" s="2" t="s">
        <v>13</v>
      </c>
      <c r="C18">
        <v>8</v>
      </c>
      <c r="M18" s="2" t="s">
        <v>10</v>
      </c>
      <c r="N18">
        <f t="shared" si="0"/>
        <v>4831</v>
      </c>
      <c r="R18">
        <f t="shared" si="1"/>
        <v>2005</v>
      </c>
      <c r="S18">
        <f>VLOOKUP(R18,H$2:$I27,2)</f>
        <v>2</v>
      </c>
      <c r="T18">
        <f t="shared" si="2"/>
        <v>8</v>
      </c>
      <c r="U18">
        <f t="shared" si="3"/>
        <v>16</v>
      </c>
    </row>
    <row r="19" spans="1:21" x14ac:dyDescent="0.25">
      <c r="A19" s="1">
        <v>38388</v>
      </c>
      <c r="B19" s="2" t="s">
        <v>14</v>
      </c>
      <c r="C19">
        <v>287</v>
      </c>
      <c r="M19" s="2" t="s">
        <v>19</v>
      </c>
      <c r="N19">
        <f t="shared" si="0"/>
        <v>4784</v>
      </c>
      <c r="R19">
        <f t="shared" si="1"/>
        <v>2005</v>
      </c>
      <c r="S19">
        <f>VLOOKUP(R19,H$2:$I28,2)</f>
        <v>2</v>
      </c>
      <c r="T19">
        <f t="shared" si="2"/>
        <v>287</v>
      </c>
      <c r="U19">
        <f t="shared" si="3"/>
        <v>574</v>
      </c>
    </row>
    <row r="20" spans="1:21" x14ac:dyDescent="0.25">
      <c r="A20" s="1">
        <v>38388</v>
      </c>
      <c r="B20" s="2" t="s">
        <v>15</v>
      </c>
      <c r="C20">
        <v>12</v>
      </c>
      <c r="M20" s="2" t="s">
        <v>28</v>
      </c>
      <c r="N20">
        <f t="shared" si="0"/>
        <v>4440</v>
      </c>
      <c r="R20">
        <f t="shared" si="1"/>
        <v>2005</v>
      </c>
      <c r="S20">
        <f>VLOOKUP(R20,H$2:$I29,2)</f>
        <v>2</v>
      </c>
      <c r="T20">
        <f t="shared" si="2"/>
        <v>12</v>
      </c>
      <c r="U20">
        <f t="shared" si="3"/>
        <v>24</v>
      </c>
    </row>
    <row r="21" spans="1:21" x14ac:dyDescent="0.25">
      <c r="A21" s="1">
        <v>38393</v>
      </c>
      <c r="B21" s="2" t="s">
        <v>16</v>
      </c>
      <c r="C21">
        <v>6</v>
      </c>
      <c r="M21" s="2" t="s">
        <v>35</v>
      </c>
      <c r="N21">
        <f t="shared" si="0"/>
        <v>4407</v>
      </c>
      <c r="R21">
        <f t="shared" si="1"/>
        <v>2005</v>
      </c>
      <c r="S21">
        <f>VLOOKUP(R21,H$2:$I30,2)</f>
        <v>2</v>
      </c>
      <c r="T21">
        <f t="shared" si="2"/>
        <v>6</v>
      </c>
      <c r="U21">
        <f t="shared" si="3"/>
        <v>12</v>
      </c>
    </row>
    <row r="22" spans="1:21" x14ac:dyDescent="0.25">
      <c r="A22" s="1">
        <v>38397</v>
      </c>
      <c r="B22" s="2" t="s">
        <v>17</v>
      </c>
      <c r="C22">
        <v>321</v>
      </c>
      <c r="M22" s="2" t="s">
        <v>6</v>
      </c>
      <c r="N22">
        <f t="shared" si="0"/>
        <v>4309</v>
      </c>
      <c r="R22">
        <f t="shared" si="1"/>
        <v>2005</v>
      </c>
      <c r="S22">
        <f>VLOOKUP(R22,H$2:$I31,2)</f>
        <v>2</v>
      </c>
      <c r="T22">
        <f t="shared" si="2"/>
        <v>321</v>
      </c>
      <c r="U22">
        <f t="shared" si="3"/>
        <v>642</v>
      </c>
    </row>
    <row r="23" spans="1:21" x14ac:dyDescent="0.25">
      <c r="A23" s="1">
        <v>38401</v>
      </c>
      <c r="B23" s="2" t="s">
        <v>18</v>
      </c>
      <c r="C23">
        <v>99</v>
      </c>
      <c r="M23" s="2" t="s">
        <v>23</v>
      </c>
      <c r="N23">
        <f t="shared" si="0"/>
        <v>3905</v>
      </c>
      <c r="R23">
        <f t="shared" si="1"/>
        <v>2005</v>
      </c>
      <c r="S23">
        <f>VLOOKUP(R23,H$2:$I32,2)</f>
        <v>2</v>
      </c>
      <c r="T23">
        <f t="shared" si="2"/>
        <v>99</v>
      </c>
      <c r="U23">
        <f t="shared" si="3"/>
        <v>198</v>
      </c>
    </row>
    <row r="24" spans="1:21" x14ac:dyDescent="0.25">
      <c r="A24" s="1">
        <v>38401</v>
      </c>
      <c r="B24" s="2" t="s">
        <v>19</v>
      </c>
      <c r="C24">
        <v>91</v>
      </c>
      <c r="M24" s="2" t="s">
        <v>8</v>
      </c>
      <c r="N24">
        <f t="shared" si="0"/>
        <v>3835</v>
      </c>
      <c r="R24">
        <f t="shared" si="1"/>
        <v>2005</v>
      </c>
      <c r="S24">
        <f>VLOOKUP(R24,H$2:$I33,2)</f>
        <v>2</v>
      </c>
      <c r="T24">
        <f t="shared" si="2"/>
        <v>91</v>
      </c>
      <c r="U24">
        <f t="shared" si="3"/>
        <v>182</v>
      </c>
    </row>
    <row r="25" spans="1:21" x14ac:dyDescent="0.25">
      <c r="A25" s="1">
        <v>38407</v>
      </c>
      <c r="B25" s="2" t="s">
        <v>14</v>
      </c>
      <c r="C25">
        <v>118</v>
      </c>
      <c r="M25" s="2" t="s">
        <v>69</v>
      </c>
      <c r="N25">
        <f t="shared" si="0"/>
        <v>3803</v>
      </c>
      <c r="R25">
        <f t="shared" si="1"/>
        <v>2005</v>
      </c>
      <c r="S25">
        <f>VLOOKUP(R25,H$2:$I34,2)</f>
        <v>2</v>
      </c>
      <c r="T25">
        <f t="shared" si="2"/>
        <v>118</v>
      </c>
      <c r="U25">
        <f t="shared" si="3"/>
        <v>236</v>
      </c>
    </row>
    <row r="26" spans="1:21" x14ac:dyDescent="0.25">
      <c r="A26" s="1">
        <v>38408</v>
      </c>
      <c r="B26" s="2" t="s">
        <v>20</v>
      </c>
      <c r="C26">
        <v>58</v>
      </c>
      <c r="M26" s="2" t="s">
        <v>66</v>
      </c>
      <c r="N26">
        <f t="shared" si="0"/>
        <v>3795</v>
      </c>
      <c r="R26">
        <f t="shared" si="1"/>
        <v>2005</v>
      </c>
      <c r="S26">
        <f>VLOOKUP(R26,H$2:$I35,2)</f>
        <v>2</v>
      </c>
      <c r="T26">
        <f t="shared" si="2"/>
        <v>58</v>
      </c>
      <c r="U26">
        <f t="shared" si="3"/>
        <v>116</v>
      </c>
    </row>
    <row r="27" spans="1:21" x14ac:dyDescent="0.25">
      <c r="A27" s="1">
        <v>38409</v>
      </c>
      <c r="B27" s="2" t="s">
        <v>21</v>
      </c>
      <c r="C27">
        <v>16</v>
      </c>
      <c r="M27" s="2" t="s">
        <v>61</v>
      </c>
      <c r="N27">
        <f t="shared" si="0"/>
        <v>3705</v>
      </c>
      <c r="R27">
        <f t="shared" si="1"/>
        <v>2005</v>
      </c>
      <c r="S27">
        <f>VLOOKUP(R27,H$2:$I36,2)</f>
        <v>2</v>
      </c>
      <c r="T27">
        <f t="shared" si="2"/>
        <v>16</v>
      </c>
      <c r="U27">
        <f t="shared" si="3"/>
        <v>32</v>
      </c>
    </row>
    <row r="28" spans="1:21" x14ac:dyDescent="0.25">
      <c r="A28" s="1">
        <v>38409</v>
      </c>
      <c r="B28" s="2" t="s">
        <v>22</v>
      </c>
      <c r="C28">
        <v>348</v>
      </c>
      <c r="M28" s="2" t="s">
        <v>71</v>
      </c>
      <c r="N28">
        <f t="shared" si="0"/>
        <v>3185</v>
      </c>
      <c r="R28">
        <f t="shared" si="1"/>
        <v>2005</v>
      </c>
      <c r="S28">
        <f>VLOOKUP(R28,H$2:$I37,2)</f>
        <v>2</v>
      </c>
      <c r="T28">
        <f t="shared" si="2"/>
        <v>348</v>
      </c>
      <c r="U28">
        <f t="shared" si="3"/>
        <v>696</v>
      </c>
    </row>
    <row r="29" spans="1:21" x14ac:dyDescent="0.25">
      <c r="A29" s="1">
        <v>38410</v>
      </c>
      <c r="B29" s="2" t="s">
        <v>5</v>
      </c>
      <c r="C29">
        <v>336</v>
      </c>
      <c r="M29" s="2" t="s">
        <v>25</v>
      </c>
      <c r="N29">
        <f t="shared" si="0"/>
        <v>2717</v>
      </c>
      <c r="R29">
        <f t="shared" si="1"/>
        <v>2005</v>
      </c>
      <c r="S29">
        <f>VLOOKUP(R29,H$2:$I38,2)</f>
        <v>2</v>
      </c>
      <c r="T29">
        <f t="shared" si="2"/>
        <v>336</v>
      </c>
      <c r="U29">
        <f t="shared" si="3"/>
        <v>672</v>
      </c>
    </row>
    <row r="30" spans="1:21" x14ac:dyDescent="0.25">
      <c r="A30" s="1">
        <v>38410</v>
      </c>
      <c r="B30" s="2" t="s">
        <v>22</v>
      </c>
      <c r="C30">
        <v>435</v>
      </c>
      <c r="M30" s="2" t="s">
        <v>26</v>
      </c>
      <c r="N30">
        <f t="shared" si="0"/>
        <v>2286</v>
      </c>
      <c r="R30">
        <f t="shared" si="1"/>
        <v>2005</v>
      </c>
      <c r="S30">
        <f>VLOOKUP(R30,H$2:$I39,2)</f>
        <v>2</v>
      </c>
      <c r="T30">
        <f t="shared" si="2"/>
        <v>435</v>
      </c>
      <c r="U30">
        <f t="shared" si="3"/>
        <v>870</v>
      </c>
    </row>
    <row r="31" spans="1:21" x14ac:dyDescent="0.25">
      <c r="A31" s="1">
        <v>38410</v>
      </c>
      <c r="B31" s="2" t="s">
        <v>23</v>
      </c>
      <c r="C31">
        <v>110</v>
      </c>
      <c r="M31" s="2" t="s">
        <v>78</v>
      </c>
      <c r="N31">
        <f t="shared" si="0"/>
        <v>2123</v>
      </c>
      <c r="R31">
        <f t="shared" si="1"/>
        <v>2005</v>
      </c>
      <c r="S31">
        <f>VLOOKUP(R31,H$2:$I40,2)</f>
        <v>2</v>
      </c>
      <c r="T31">
        <f t="shared" si="2"/>
        <v>110</v>
      </c>
      <c r="U31">
        <f t="shared" si="3"/>
        <v>220</v>
      </c>
    </row>
    <row r="32" spans="1:21" x14ac:dyDescent="0.25">
      <c r="A32" s="1">
        <v>38412</v>
      </c>
      <c r="B32" s="2" t="s">
        <v>24</v>
      </c>
      <c r="C32">
        <v>204</v>
      </c>
      <c r="M32" s="2" t="s">
        <v>39</v>
      </c>
      <c r="N32">
        <f t="shared" si="0"/>
        <v>2042</v>
      </c>
      <c r="R32">
        <f t="shared" si="1"/>
        <v>2005</v>
      </c>
      <c r="S32">
        <f>VLOOKUP(R32,H$2:$I41,2)</f>
        <v>2</v>
      </c>
      <c r="T32">
        <f t="shared" si="2"/>
        <v>204</v>
      </c>
      <c r="U32">
        <f t="shared" si="3"/>
        <v>408</v>
      </c>
    </row>
    <row r="33" spans="1:21" x14ac:dyDescent="0.25">
      <c r="A33" s="1">
        <v>38412</v>
      </c>
      <c r="B33" s="2" t="s">
        <v>18</v>
      </c>
      <c r="C33">
        <v>20</v>
      </c>
      <c r="M33" s="2" t="s">
        <v>20</v>
      </c>
      <c r="N33">
        <f t="shared" si="0"/>
        <v>1822</v>
      </c>
      <c r="R33">
        <f t="shared" si="1"/>
        <v>2005</v>
      </c>
      <c r="S33">
        <f>VLOOKUP(R33,H$2:$I42,2)</f>
        <v>2</v>
      </c>
      <c r="T33">
        <f t="shared" si="2"/>
        <v>20</v>
      </c>
      <c r="U33">
        <f t="shared" si="3"/>
        <v>40</v>
      </c>
    </row>
    <row r="34" spans="1:21" x14ac:dyDescent="0.25">
      <c r="A34" s="1">
        <v>38414</v>
      </c>
      <c r="B34" s="2" t="s">
        <v>25</v>
      </c>
      <c r="C34">
        <v>102</v>
      </c>
      <c r="M34" s="2" t="s">
        <v>31</v>
      </c>
      <c r="N34">
        <f t="shared" si="0"/>
        <v>1737</v>
      </c>
      <c r="R34">
        <f t="shared" si="1"/>
        <v>2005</v>
      </c>
      <c r="S34">
        <f>VLOOKUP(R34,H$2:$I43,2)</f>
        <v>2</v>
      </c>
      <c r="T34">
        <f t="shared" si="2"/>
        <v>102</v>
      </c>
      <c r="U34">
        <f t="shared" si="3"/>
        <v>204</v>
      </c>
    </row>
    <row r="35" spans="1:21" x14ac:dyDescent="0.25">
      <c r="A35" s="1">
        <v>38416</v>
      </c>
      <c r="B35" s="2" t="s">
        <v>26</v>
      </c>
      <c r="C35">
        <v>48</v>
      </c>
      <c r="M35" s="2" t="s">
        <v>131</v>
      </c>
      <c r="N35">
        <f t="shared" si="0"/>
        <v>1503</v>
      </c>
      <c r="R35">
        <f t="shared" si="1"/>
        <v>2005</v>
      </c>
      <c r="S35">
        <f>VLOOKUP(R35,H$2:$I44,2)</f>
        <v>2</v>
      </c>
      <c r="T35">
        <f t="shared" si="2"/>
        <v>48</v>
      </c>
      <c r="U35">
        <f t="shared" si="3"/>
        <v>96</v>
      </c>
    </row>
    <row r="36" spans="1:21" x14ac:dyDescent="0.25">
      <c r="A36" s="1">
        <v>38418</v>
      </c>
      <c r="B36" s="2" t="s">
        <v>22</v>
      </c>
      <c r="C36">
        <v>329</v>
      </c>
      <c r="M36" s="2" t="s">
        <v>58</v>
      </c>
      <c r="N36">
        <f t="shared" si="0"/>
        <v>1404</v>
      </c>
      <c r="R36">
        <f t="shared" si="1"/>
        <v>2005</v>
      </c>
      <c r="S36">
        <f>VLOOKUP(R36,H$2:$I45,2)</f>
        <v>2</v>
      </c>
      <c r="T36">
        <f t="shared" si="2"/>
        <v>329</v>
      </c>
      <c r="U36">
        <f t="shared" si="3"/>
        <v>658</v>
      </c>
    </row>
    <row r="37" spans="1:21" x14ac:dyDescent="0.25">
      <c r="A37" s="1">
        <v>38420</v>
      </c>
      <c r="B37" s="2" t="s">
        <v>27</v>
      </c>
      <c r="C37">
        <v>16</v>
      </c>
      <c r="M37" s="2" t="s">
        <v>63</v>
      </c>
      <c r="N37">
        <f t="shared" si="0"/>
        <v>1002</v>
      </c>
      <c r="R37">
        <f t="shared" si="1"/>
        <v>2005</v>
      </c>
      <c r="S37">
        <f>VLOOKUP(R37,H$2:$I46,2)</f>
        <v>2</v>
      </c>
      <c r="T37">
        <f t="shared" si="2"/>
        <v>16</v>
      </c>
      <c r="U37">
        <f t="shared" si="3"/>
        <v>32</v>
      </c>
    </row>
    <row r="38" spans="1:21" x14ac:dyDescent="0.25">
      <c r="A38" s="1">
        <v>38421</v>
      </c>
      <c r="B38" s="2" t="s">
        <v>28</v>
      </c>
      <c r="C38">
        <v>102</v>
      </c>
      <c r="M38" s="2" t="s">
        <v>80</v>
      </c>
      <c r="N38">
        <f t="shared" si="0"/>
        <v>888</v>
      </c>
      <c r="R38">
        <f t="shared" si="1"/>
        <v>2005</v>
      </c>
      <c r="S38">
        <f>VLOOKUP(R38,H$2:$I47,2)</f>
        <v>2</v>
      </c>
      <c r="T38">
        <f t="shared" si="2"/>
        <v>102</v>
      </c>
      <c r="U38">
        <f t="shared" si="3"/>
        <v>204</v>
      </c>
    </row>
    <row r="39" spans="1:21" x14ac:dyDescent="0.25">
      <c r="A39" s="1">
        <v>38421</v>
      </c>
      <c r="B39" s="2" t="s">
        <v>14</v>
      </c>
      <c r="C39">
        <v>309</v>
      </c>
      <c r="M39" s="2" t="s">
        <v>120</v>
      </c>
      <c r="N39">
        <f t="shared" si="0"/>
        <v>815</v>
      </c>
      <c r="R39">
        <f t="shared" si="1"/>
        <v>2005</v>
      </c>
      <c r="S39">
        <f>VLOOKUP(R39,H$2:$I48,2)</f>
        <v>2</v>
      </c>
      <c r="T39">
        <f t="shared" si="2"/>
        <v>309</v>
      </c>
      <c r="U39">
        <f t="shared" si="3"/>
        <v>618</v>
      </c>
    </row>
    <row r="40" spans="1:21" x14ac:dyDescent="0.25">
      <c r="A40" s="1">
        <v>38423</v>
      </c>
      <c r="B40" s="2" t="s">
        <v>5</v>
      </c>
      <c r="C40">
        <v>331</v>
      </c>
      <c r="M40" s="2" t="s">
        <v>123</v>
      </c>
      <c r="N40">
        <f t="shared" si="0"/>
        <v>807</v>
      </c>
      <c r="R40">
        <f t="shared" si="1"/>
        <v>2005</v>
      </c>
      <c r="S40">
        <f>VLOOKUP(R40,H$2:$I49,2)</f>
        <v>2</v>
      </c>
      <c r="T40">
        <f t="shared" si="2"/>
        <v>331</v>
      </c>
      <c r="U40">
        <f t="shared" si="3"/>
        <v>662</v>
      </c>
    </row>
    <row r="41" spans="1:21" x14ac:dyDescent="0.25">
      <c r="A41" s="1">
        <v>38428</v>
      </c>
      <c r="B41" s="2" t="s">
        <v>29</v>
      </c>
      <c r="C41">
        <v>3</v>
      </c>
      <c r="M41" s="2" t="s">
        <v>173</v>
      </c>
      <c r="N41">
        <f t="shared" si="0"/>
        <v>641</v>
      </c>
      <c r="R41">
        <f t="shared" si="1"/>
        <v>2005</v>
      </c>
      <c r="S41">
        <f>VLOOKUP(R41,H$2:$I50,2)</f>
        <v>2</v>
      </c>
      <c r="T41">
        <f t="shared" si="2"/>
        <v>3</v>
      </c>
      <c r="U41">
        <f t="shared" si="3"/>
        <v>6</v>
      </c>
    </row>
    <row r="42" spans="1:21" x14ac:dyDescent="0.25">
      <c r="A42" s="1">
        <v>38429</v>
      </c>
      <c r="B42" s="2" t="s">
        <v>30</v>
      </c>
      <c r="C42">
        <v>76</v>
      </c>
      <c r="M42" s="2" t="s">
        <v>105</v>
      </c>
      <c r="N42">
        <f t="shared" si="0"/>
        <v>79</v>
      </c>
      <c r="R42">
        <f t="shared" si="1"/>
        <v>2005</v>
      </c>
      <c r="S42">
        <f>VLOOKUP(R42,H$2:$I51,2)</f>
        <v>2</v>
      </c>
      <c r="T42">
        <f t="shared" si="2"/>
        <v>76</v>
      </c>
      <c r="U42">
        <f t="shared" si="3"/>
        <v>152</v>
      </c>
    </row>
    <row r="43" spans="1:21" x14ac:dyDescent="0.25">
      <c r="A43" s="1">
        <v>38429</v>
      </c>
      <c r="B43" s="2" t="s">
        <v>31</v>
      </c>
      <c r="C43">
        <v>196</v>
      </c>
      <c r="M43" s="2" t="s">
        <v>1</v>
      </c>
      <c r="N43">
        <f t="shared" si="0"/>
        <v>69</v>
      </c>
      <c r="R43">
        <f t="shared" si="1"/>
        <v>2005</v>
      </c>
      <c r="S43">
        <f>VLOOKUP(R43,H$2:$I52,2)</f>
        <v>2</v>
      </c>
      <c r="T43">
        <f t="shared" si="2"/>
        <v>196</v>
      </c>
      <c r="U43">
        <f t="shared" si="3"/>
        <v>392</v>
      </c>
    </row>
    <row r="44" spans="1:21" x14ac:dyDescent="0.25">
      <c r="A44" s="1">
        <v>38431</v>
      </c>
      <c r="B44" s="2" t="s">
        <v>18</v>
      </c>
      <c r="C44">
        <v>54</v>
      </c>
      <c r="M44" s="2" t="s">
        <v>94</v>
      </c>
      <c r="N44">
        <f t="shared" si="0"/>
        <v>69</v>
      </c>
      <c r="R44">
        <f t="shared" si="1"/>
        <v>2005</v>
      </c>
      <c r="S44">
        <f>VLOOKUP(R44,H$2:$I53,2)</f>
        <v>2</v>
      </c>
      <c r="T44">
        <f t="shared" si="2"/>
        <v>54</v>
      </c>
      <c r="U44">
        <f t="shared" si="3"/>
        <v>108</v>
      </c>
    </row>
    <row r="45" spans="1:21" x14ac:dyDescent="0.25">
      <c r="A45" s="1">
        <v>38435</v>
      </c>
      <c r="B45" s="2" t="s">
        <v>9</v>
      </c>
      <c r="C45">
        <v>277</v>
      </c>
      <c r="M45" s="2" t="s">
        <v>112</v>
      </c>
      <c r="N45">
        <f t="shared" si="0"/>
        <v>69</v>
      </c>
      <c r="R45">
        <f t="shared" si="1"/>
        <v>2005</v>
      </c>
      <c r="S45">
        <f>VLOOKUP(R45,H$2:$I54,2)</f>
        <v>2</v>
      </c>
      <c r="T45">
        <f t="shared" si="2"/>
        <v>277</v>
      </c>
      <c r="U45">
        <f t="shared" si="3"/>
        <v>554</v>
      </c>
    </row>
    <row r="46" spans="1:21" x14ac:dyDescent="0.25">
      <c r="A46" s="1">
        <v>38437</v>
      </c>
      <c r="B46" s="2" t="s">
        <v>32</v>
      </c>
      <c r="C46">
        <v>7</v>
      </c>
      <c r="M46" s="2" t="s">
        <v>118</v>
      </c>
      <c r="N46">
        <f t="shared" si="0"/>
        <v>69</v>
      </c>
      <c r="R46">
        <f t="shared" si="1"/>
        <v>2005</v>
      </c>
      <c r="S46">
        <f>VLOOKUP(R46,H$2:$I55,2)</f>
        <v>2</v>
      </c>
      <c r="T46">
        <f t="shared" si="2"/>
        <v>7</v>
      </c>
      <c r="U46">
        <f t="shared" si="3"/>
        <v>14</v>
      </c>
    </row>
    <row r="47" spans="1:21" x14ac:dyDescent="0.25">
      <c r="A47" s="1">
        <v>38439</v>
      </c>
      <c r="B47" s="2" t="s">
        <v>33</v>
      </c>
      <c r="C47">
        <v>12</v>
      </c>
      <c r="M47" s="2" t="s">
        <v>149</v>
      </c>
      <c r="N47">
        <f t="shared" si="0"/>
        <v>67</v>
      </c>
      <c r="R47">
        <f t="shared" si="1"/>
        <v>2005</v>
      </c>
      <c r="S47">
        <f>VLOOKUP(R47,H$2:$I56,2)</f>
        <v>2</v>
      </c>
      <c r="T47">
        <f t="shared" si="2"/>
        <v>12</v>
      </c>
      <c r="U47">
        <f t="shared" si="3"/>
        <v>24</v>
      </c>
    </row>
    <row r="48" spans="1:21" x14ac:dyDescent="0.25">
      <c r="A48" s="1">
        <v>38440</v>
      </c>
      <c r="B48" s="2" t="s">
        <v>34</v>
      </c>
      <c r="C48">
        <v>7</v>
      </c>
      <c r="M48" s="2" t="s">
        <v>27</v>
      </c>
      <c r="N48">
        <f t="shared" si="0"/>
        <v>66</v>
      </c>
      <c r="R48">
        <f t="shared" si="1"/>
        <v>2005</v>
      </c>
      <c r="S48">
        <f>VLOOKUP(R48,H$2:$I57,2)</f>
        <v>2</v>
      </c>
      <c r="T48">
        <f t="shared" si="2"/>
        <v>7</v>
      </c>
      <c r="U48">
        <f t="shared" si="3"/>
        <v>14</v>
      </c>
    </row>
    <row r="49" spans="1:21" x14ac:dyDescent="0.25">
      <c r="A49" s="1">
        <v>38442</v>
      </c>
      <c r="B49" s="2" t="s">
        <v>7</v>
      </c>
      <c r="C49">
        <v>416</v>
      </c>
      <c r="M49" s="2" t="s">
        <v>136</v>
      </c>
      <c r="N49">
        <f t="shared" si="0"/>
        <v>64</v>
      </c>
      <c r="R49">
        <f t="shared" si="1"/>
        <v>2005</v>
      </c>
      <c r="S49">
        <f>VLOOKUP(R49,H$2:$I58,2)</f>
        <v>2</v>
      </c>
      <c r="T49">
        <f t="shared" si="2"/>
        <v>416</v>
      </c>
      <c r="U49">
        <f t="shared" si="3"/>
        <v>832</v>
      </c>
    </row>
    <row r="50" spans="1:21" x14ac:dyDescent="0.25">
      <c r="A50" s="1">
        <v>38445</v>
      </c>
      <c r="B50" s="2" t="s">
        <v>7</v>
      </c>
      <c r="C50">
        <v>263</v>
      </c>
      <c r="M50" s="2" t="s">
        <v>42</v>
      </c>
      <c r="N50">
        <f t="shared" si="0"/>
        <v>63</v>
      </c>
      <c r="R50">
        <f t="shared" si="1"/>
        <v>2005</v>
      </c>
      <c r="S50">
        <f>VLOOKUP(R50,H$2:$I59,2)</f>
        <v>2</v>
      </c>
      <c r="T50">
        <f t="shared" si="2"/>
        <v>263</v>
      </c>
      <c r="U50">
        <f t="shared" si="3"/>
        <v>526</v>
      </c>
    </row>
    <row r="51" spans="1:21" x14ac:dyDescent="0.25">
      <c r="A51" s="1">
        <v>38448</v>
      </c>
      <c r="B51" s="2" t="s">
        <v>1</v>
      </c>
      <c r="C51">
        <v>15</v>
      </c>
      <c r="M51" s="2" t="s">
        <v>113</v>
      </c>
      <c r="N51">
        <f t="shared" si="0"/>
        <v>63</v>
      </c>
      <c r="R51">
        <f t="shared" si="1"/>
        <v>2005</v>
      </c>
      <c r="S51">
        <f>VLOOKUP(R51,H$2:$I60,2)</f>
        <v>2</v>
      </c>
      <c r="T51">
        <f t="shared" si="2"/>
        <v>15</v>
      </c>
      <c r="U51">
        <f t="shared" si="3"/>
        <v>30</v>
      </c>
    </row>
    <row r="52" spans="1:21" x14ac:dyDescent="0.25">
      <c r="A52" s="1">
        <v>38452</v>
      </c>
      <c r="B52" s="2" t="s">
        <v>25</v>
      </c>
      <c r="C52">
        <v>194</v>
      </c>
      <c r="M52" s="2" t="s">
        <v>72</v>
      </c>
      <c r="N52">
        <f t="shared" si="0"/>
        <v>62</v>
      </c>
      <c r="R52">
        <f t="shared" si="1"/>
        <v>2005</v>
      </c>
      <c r="S52">
        <f>VLOOKUP(R52,H$2:$I61,2)</f>
        <v>2</v>
      </c>
      <c r="T52">
        <f t="shared" si="2"/>
        <v>194</v>
      </c>
      <c r="U52">
        <f t="shared" si="3"/>
        <v>388</v>
      </c>
    </row>
    <row r="53" spans="1:21" x14ac:dyDescent="0.25">
      <c r="A53" s="1">
        <v>38453</v>
      </c>
      <c r="B53" s="2" t="s">
        <v>35</v>
      </c>
      <c r="C53">
        <v>120</v>
      </c>
      <c r="M53" s="2" t="s">
        <v>0</v>
      </c>
      <c r="N53">
        <f t="shared" si="0"/>
        <v>60</v>
      </c>
      <c r="R53">
        <f t="shared" si="1"/>
        <v>2005</v>
      </c>
      <c r="S53">
        <f>VLOOKUP(R53,H$2:$I62,2)</f>
        <v>2</v>
      </c>
      <c r="T53">
        <f t="shared" si="2"/>
        <v>120</v>
      </c>
      <c r="U53">
        <f t="shared" si="3"/>
        <v>240</v>
      </c>
    </row>
    <row r="54" spans="1:21" x14ac:dyDescent="0.25">
      <c r="A54" s="1">
        <v>38454</v>
      </c>
      <c r="B54" s="2" t="s">
        <v>7</v>
      </c>
      <c r="C54">
        <v>175</v>
      </c>
      <c r="M54" s="2" t="s">
        <v>56</v>
      </c>
      <c r="N54">
        <f t="shared" si="0"/>
        <v>60</v>
      </c>
      <c r="R54">
        <f t="shared" si="1"/>
        <v>2005</v>
      </c>
      <c r="S54">
        <f>VLOOKUP(R54,H$2:$I63,2)</f>
        <v>2</v>
      </c>
      <c r="T54">
        <f t="shared" si="2"/>
        <v>175</v>
      </c>
      <c r="U54">
        <f t="shared" si="3"/>
        <v>350</v>
      </c>
    </row>
    <row r="55" spans="1:21" x14ac:dyDescent="0.25">
      <c r="A55" s="1">
        <v>38456</v>
      </c>
      <c r="B55" s="2" t="s">
        <v>36</v>
      </c>
      <c r="C55">
        <v>12</v>
      </c>
      <c r="M55" s="2" t="s">
        <v>90</v>
      </c>
      <c r="N55">
        <f t="shared" si="0"/>
        <v>60</v>
      </c>
      <c r="R55">
        <f t="shared" si="1"/>
        <v>2005</v>
      </c>
      <c r="S55">
        <f>VLOOKUP(R55,H$2:$I64,2)</f>
        <v>2</v>
      </c>
      <c r="T55">
        <f t="shared" si="2"/>
        <v>12</v>
      </c>
      <c r="U55">
        <f t="shared" si="3"/>
        <v>24</v>
      </c>
    </row>
    <row r="56" spans="1:21" x14ac:dyDescent="0.25">
      <c r="A56" s="1">
        <v>38457</v>
      </c>
      <c r="B56" s="2" t="s">
        <v>37</v>
      </c>
      <c r="C56">
        <v>174</v>
      </c>
      <c r="M56" s="2" t="s">
        <v>155</v>
      </c>
      <c r="N56">
        <f t="shared" si="0"/>
        <v>60</v>
      </c>
      <c r="R56">
        <f t="shared" si="1"/>
        <v>2005</v>
      </c>
      <c r="S56">
        <f>VLOOKUP(R56,H$2:$I65,2)</f>
        <v>2</v>
      </c>
      <c r="T56">
        <f t="shared" si="2"/>
        <v>174</v>
      </c>
      <c r="U56">
        <f t="shared" si="3"/>
        <v>348</v>
      </c>
    </row>
    <row r="57" spans="1:21" x14ac:dyDescent="0.25">
      <c r="A57" s="1">
        <v>38458</v>
      </c>
      <c r="B57" s="2" t="s">
        <v>38</v>
      </c>
      <c r="C57">
        <v>3</v>
      </c>
      <c r="M57" s="2" t="s">
        <v>53</v>
      </c>
      <c r="N57">
        <f t="shared" si="0"/>
        <v>59</v>
      </c>
      <c r="R57">
        <f t="shared" si="1"/>
        <v>2005</v>
      </c>
      <c r="S57">
        <f>VLOOKUP(R57,H$2:$I66,2)</f>
        <v>2</v>
      </c>
      <c r="T57">
        <f t="shared" si="2"/>
        <v>3</v>
      </c>
      <c r="U57">
        <f t="shared" si="3"/>
        <v>6</v>
      </c>
    </row>
    <row r="58" spans="1:21" x14ac:dyDescent="0.25">
      <c r="A58" s="1">
        <v>38459</v>
      </c>
      <c r="B58" s="2" t="s">
        <v>39</v>
      </c>
      <c r="C58">
        <v>149</v>
      </c>
      <c r="M58" s="2" t="s">
        <v>170</v>
      </c>
      <c r="N58">
        <f t="shared" si="0"/>
        <v>59</v>
      </c>
      <c r="R58">
        <f t="shared" si="1"/>
        <v>2005</v>
      </c>
      <c r="S58">
        <f>VLOOKUP(R58,H$2:$I67,2)</f>
        <v>2</v>
      </c>
      <c r="T58">
        <f t="shared" si="2"/>
        <v>149</v>
      </c>
      <c r="U58">
        <f t="shared" si="3"/>
        <v>298</v>
      </c>
    </row>
    <row r="59" spans="1:21" x14ac:dyDescent="0.25">
      <c r="A59" s="1">
        <v>38460</v>
      </c>
      <c r="B59" s="2" t="s">
        <v>17</v>
      </c>
      <c r="C59">
        <v>492</v>
      </c>
      <c r="M59" s="2" t="s">
        <v>175</v>
      </c>
      <c r="N59">
        <f t="shared" si="0"/>
        <v>59</v>
      </c>
      <c r="R59">
        <f t="shared" si="1"/>
        <v>2005</v>
      </c>
      <c r="S59">
        <f>VLOOKUP(R59,H$2:$I68,2)</f>
        <v>2</v>
      </c>
      <c r="T59">
        <f t="shared" si="2"/>
        <v>492</v>
      </c>
      <c r="U59">
        <f t="shared" si="3"/>
        <v>984</v>
      </c>
    </row>
    <row r="60" spans="1:21" x14ac:dyDescent="0.25">
      <c r="A60" s="1">
        <v>38460</v>
      </c>
      <c r="B60" s="2" t="s">
        <v>40</v>
      </c>
      <c r="C60">
        <v>2</v>
      </c>
      <c r="M60" s="2" t="s">
        <v>44</v>
      </c>
      <c r="N60">
        <f t="shared" si="0"/>
        <v>58</v>
      </c>
      <c r="R60">
        <f t="shared" si="1"/>
        <v>2005</v>
      </c>
      <c r="S60">
        <f>VLOOKUP(R60,H$2:$I69,2)</f>
        <v>2</v>
      </c>
      <c r="T60">
        <f t="shared" si="2"/>
        <v>2</v>
      </c>
      <c r="U60">
        <f t="shared" si="3"/>
        <v>4</v>
      </c>
    </row>
    <row r="61" spans="1:21" x14ac:dyDescent="0.25">
      <c r="A61" s="1">
        <v>38461</v>
      </c>
      <c r="B61" s="2" t="s">
        <v>14</v>
      </c>
      <c r="C61">
        <v>298</v>
      </c>
      <c r="M61" s="2" t="s">
        <v>81</v>
      </c>
      <c r="N61">
        <f t="shared" si="0"/>
        <v>58</v>
      </c>
      <c r="R61">
        <f t="shared" si="1"/>
        <v>2005</v>
      </c>
      <c r="S61">
        <f>VLOOKUP(R61,H$2:$I70,2)</f>
        <v>2</v>
      </c>
      <c r="T61">
        <f t="shared" si="2"/>
        <v>298</v>
      </c>
      <c r="U61">
        <f t="shared" si="3"/>
        <v>596</v>
      </c>
    </row>
    <row r="62" spans="1:21" x14ac:dyDescent="0.25">
      <c r="A62" s="1">
        <v>38472</v>
      </c>
      <c r="B62" s="2" t="s">
        <v>17</v>
      </c>
      <c r="C62">
        <v>201</v>
      </c>
      <c r="M62" s="2" t="s">
        <v>79</v>
      </c>
      <c r="N62">
        <f t="shared" si="0"/>
        <v>56</v>
      </c>
      <c r="R62">
        <f t="shared" si="1"/>
        <v>2005</v>
      </c>
      <c r="S62">
        <f>VLOOKUP(R62,H$2:$I71,2)</f>
        <v>2</v>
      </c>
      <c r="T62">
        <f t="shared" si="2"/>
        <v>201</v>
      </c>
      <c r="U62">
        <f t="shared" si="3"/>
        <v>402</v>
      </c>
    </row>
    <row r="63" spans="1:21" x14ac:dyDescent="0.25">
      <c r="A63" s="1">
        <v>38473</v>
      </c>
      <c r="B63" s="2" t="s">
        <v>41</v>
      </c>
      <c r="C63">
        <v>15</v>
      </c>
      <c r="M63" s="2" t="s">
        <v>86</v>
      </c>
      <c r="N63">
        <f t="shared" si="0"/>
        <v>56</v>
      </c>
      <c r="R63">
        <f t="shared" si="1"/>
        <v>2005</v>
      </c>
      <c r="S63">
        <f>VLOOKUP(R63,H$2:$I72,2)</f>
        <v>2</v>
      </c>
      <c r="T63">
        <f t="shared" si="2"/>
        <v>15</v>
      </c>
      <c r="U63">
        <f t="shared" si="3"/>
        <v>30</v>
      </c>
    </row>
    <row r="64" spans="1:21" x14ac:dyDescent="0.25">
      <c r="A64" s="1">
        <v>38473</v>
      </c>
      <c r="B64" s="2" t="s">
        <v>14</v>
      </c>
      <c r="C64">
        <v>319</v>
      </c>
      <c r="M64" s="2" t="s">
        <v>70</v>
      </c>
      <c r="N64">
        <f t="shared" si="0"/>
        <v>55</v>
      </c>
      <c r="R64">
        <f t="shared" si="1"/>
        <v>2005</v>
      </c>
      <c r="S64">
        <f>VLOOKUP(R64,H$2:$I73,2)</f>
        <v>2</v>
      </c>
      <c r="T64">
        <f t="shared" si="2"/>
        <v>319</v>
      </c>
      <c r="U64">
        <f t="shared" si="3"/>
        <v>638</v>
      </c>
    </row>
    <row r="65" spans="1:21" x14ac:dyDescent="0.25">
      <c r="A65" s="1">
        <v>38474</v>
      </c>
      <c r="B65" s="2" t="s">
        <v>42</v>
      </c>
      <c r="C65">
        <v>9</v>
      </c>
      <c r="M65" s="2" t="s">
        <v>87</v>
      </c>
      <c r="N65">
        <f t="shared" si="0"/>
        <v>55</v>
      </c>
      <c r="R65">
        <f t="shared" si="1"/>
        <v>2005</v>
      </c>
      <c r="S65">
        <f>VLOOKUP(R65,H$2:$I74,2)</f>
        <v>2</v>
      </c>
      <c r="T65">
        <f t="shared" si="2"/>
        <v>9</v>
      </c>
      <c r="U65">
        <f t="shared" si="3"/>
        <v>18</v>
      </c>
    </row>
    <row r="66" spans="1:21" x14ac:dyDescent="0.25">
      <c r="A66" s="1">
        <v>38476</v>
      </c>
      <c r="B66" s="2" t="s">
        <v>43</v>
      </c>
      <c r="C66">
        <v>15</v>
      </c>
      <c r="M66" s="2" t="s">
        <v>98</v>
      </c>
      <c r="N66">
        <f t="shared" ref="N66:N129" si="8">SUMIF(B$2:B$2163,M66,C$2:C$2163)</f>
        <v>55</v>
      </c>
      <c r="R66">
        <f t="shared" si="1"/>
        <v>2005</v>
      </c>
      <c r="S66">
        <f>VLOOKUP(R66,H$2:$I75,2)</f>
        <v>2</v>
      </c>
      <c r="T66">
        <f t="shared" si="2"/>
        <v>15</v>
      </c>
      <c r="U66">
        <f t="shared" si="3"/>
        <v>30</v>
      </c>
    </row>
    <row r="67" spans="1:21" x14ac:dyDescent="0.25">
      <c r="A67" s="1">
        <v>38479</v>
      </c>
      <c r="B67" s="2" t="s">
        <v>22</v>
      </c>
      <c r="C67">
        <v>444</v>
      </c>
      <c r="M67" s="2" t="s">
        <v>82</v>
      </c>
      <c r="N67">
        <f t="shared" si="8"/>
        <v>52</v>
      </c>
      <c r="R67">
        <f t="shared" ref="R67:R130" si="9">YEAR(A67)</f>
        <v>2005</v>
      </c>
      <c r="S67">
        <f>VLOOKUP(R67,H$2:$I76,2)</f>
        <v>2</v>
      </c>
      <c r="T67">
        <f t="shared" ref="T67:T130" si="10">C67</f>
        <v>444</v>
      </c>
      <c r="U67">
        <f t="shared" ref="U67:U130" si="11">T67*S67</f>
        <v>888</v>
      </c>
    </row>
    <row r="68" spans="1:21" x14ac:dyDescent="0.25">
      <c r="A68" s="1">
        <v>38479</v>
      </c>
      <c r="B68" s="2" t="s">
        <v>44</v>
      </c>
      <c r="C68">
        <v>13</v>
      </c>
      <c r="M68" s="2" t="s">
        <v>109</v>
      </c>
      <c r="N68">
        <f t="shared" si="8"/>
        <v>52</v>
      </c>
      <c r="R68">
        <f t="shared" si="9"/>
        <v>2005</v>
      </c>
      <c r="S68">
        <f>VLOOKUP(R68,H$2:$I77,2)</f>
        <v>2</v>
      </c>
      <c r="T68">
        <f t="shared" si="10"/>
        <v>13</v>
      </c>
      <c r="U68">
        <f t="shared" si="11"/>
        <v>26</v>
      </c>
    </row>
    <row r="69" spans="1:21" x14ac:dyDescent="0.25">
      <c r="A69" s="1">
        <v>38481</v>
      </c>
      <c r="B69" s="2" t="s">
        <v>45</v>
      </c>
      <c r="C69">
        <v>366</v>
      </c>
      <c r="M69" s="2" t="s">
        <v>40</v>
      </c>
      <c r="N69">
        <f t="shared" si="8"/>
        <v>50</v>
      </c>
      <c r="R69">
        <f t="shared" si="9"/>
        <v>2005</v>
      </c>
      <c r="S69">
        <f>VLOOKUP(R69,H$2:$I78,2)</f>
        <v>2</v>
      </c>
      <c r="T69">
        <f t="shared" si="10"/>
        <v>366</v>
      </c>
      <c r="U69">
        <f t="shared" si="11"/>
        <v>732</v>
      </c>
    </row>
    <row r="70" spans="1:21" x14ac:dyDescent="0.25">
      <c r="A70" s="1">
        <v>38492</v>
      </c>
      <c r="B70" s="2" t="s">
        <v>9</v>
      </c>
      <c r="C70">
        <v>259</v>
      </c>
      <c r="M70" s="2" t="s">
        <v>47</v>
      </c>
      <c r="N70">
        <f t="shared" si="8"/>
        <v>50</v>
      </c>
      <c r="R70">
        <f t="shared" si="9"/>
        <v>2005</v>
      </c>
      <c r="S70">
        <f>VLOOKUP(R70,H$2:$I79,2)</f>
        <v>2</v>
      </c>
      <c r="T70">
        <f t="shared" si="10"/>
        <v>259</v>
      </c>
      <c r="U70">
        <f t="shared" si="11"/>
        <v>518</v>
      </c>
    </row>
    <row r="71" spans="1:21" x14ac:dyDescent="0.25">
      <c r="A71" s="1">
        <v>38493</v>
      </c>
      <c r="B71" s="2" t="s">
        <v>46</v>
      </c>
      <c r="C71">
        <v>16</v>
      </c>
      <c r="M71" s="2" t="s">
        <v>126</v>
      </c>
      <c r="N71">
        <f t="shared" si="8"/>
        <v>50</v>
      </c>
      <c r="R71">
        <f t="shared" si="9"/>
        <v>2005</v>
      </c>
      <c r="S71">
        <f>VLOOKUP(R71,H$2:$I80,2)</f>
        <v>2</v>
      </c>
      <c r="T71">
        <f t="shared" si="10"/>
        <v>16</v>
      </c>
      <c r="U71">
        <f t="shared" si="11"/>
        <v>32</v>
      </c>
    </row>
    <row r="72" spans="1:21" x14ac:dyDescent="0.25">
      <c r="A72" s="1">
        <v>38496</v>
      </c>
      <c r="B72" s="2" t="s">
        <v>28</v>
      </c>
      <c r="C72">
        <v>49</v>
      </c>
      <c r="M72" s="2" t="s">
        <v>142</v>
      </c>
      <c r="N72">
        <f t="shared" si="8"/>
        <v>50</v>
      </c>
      <c r="R72">
        <f t="shared" si="9"/>
        <v>2005</v>
      </c>
      <c r="S72">
        <f>VLOOKUP(R72,H$2:$I81,2)</f>
        <v>2</v>
      </c>
      <c r="T72">
        <f t="shared" si="10"/>
        <v>49</v>
      </c>
      <c r="U72">
        <f t="shared" si="11"/>
        <v>98</v>
      </c>
    </row>
    <row r="73" spans="1:21" x14ac:dyDescent="0.25">
      <c r="A73" s="1">
        <v>38497</v>
      </c>
      <c r="B73" s="2" t="s">
        <v>47</v>
      </c>
      <c r="C73">
        <v>3</v>
      </c>
      <c r="M73" s="2" t="s">
        <v>146</v>
      </c>
      <c r="N73">
        <f t="shared" si="8"/>
        <v>50</v>
      </c>
      <c r="R73">
        <f t="shared" si="9"/>
        <v>2005</v>
      </c>
      <c r="S73">
        <f>VLOOKUP(R73,H$2:$I82,2)</f>
        <v>2</v>
      </c>
      <c r="T73">
        <f t="shared" si="10"/>
        <v>3</v>
      </c>
      <c r="U73">
        <f t="shared" si="11"/>
        <v>6</v>
      </c>
    </row>
    <row r="74" spans="1:21" x14ac:dyDescent="0.25">
      <c r="A74" s="1">
        <v>38497</v>
      </c>
      <c r="B74" s="2" t="s">
        <v>22</v>
      </c>
      <c r="C74">
        <v>251</v>
      </c>
      <c r="M74" s="2" t="s">
        <v>151</v>
      </c>
      <c r="N74">
        <f t="shared" si="8"/>
        <v>50</v>
      </c>
      <c r="R74">
        <f t="shared" si="9"/>
        <v>2005</v>
      </c>
      <c r="S74">
        <f>VLOOKUP(R74,H$2:$I83,2)</f>
        <v>2</v>
      </c>
      <c r="T74">
        <f t="shared" si="10"/>
        <v>251</v>
      </c>
      <c r="U74">
        <f t="shared" si="11"/>
        <v>502</v>
      </c>
    </row>
    <row r="75" spans="1:21" x14ac:dyDescent="0.25">
      <c r="A75" s="1">
        <v>38499</v>
      </c>
      <c r="B75" s="2" t="s">
        <v>30</v>
      </c>
      <c r="C75">
        <v>179</v>
      </c>
      <c r="M75" s="2" t="s">
        <v>41</v>
      </c>
      <c r="N75">
        <f t="shared" si="8"/>
        <v>49</v>
      </c>
      <c r="R75">
        <f t="shared" si="9"/>
        <v>2005</v>
      </c>
      <c r="S75">
        <f>VLOOKUP(R75,H$2:$I84,2)</f>
        <v>2</v>
      </c>
      <c r="T75">
        <f t="shared" si="10"/>
        <v>179</v>
      </c>
      <c r="U75">
        <f t="shared" si="11"/>
        <v>358</v>
      </c>
    </row>
    <row r="76" spans="1:21" x14ac:dyDescent="0.25">
      <c r="A76" s="1">
        <v>38501</v>
      </c>
      <c r="B76" s="2" t="s">
        <v>10</v>
      </c>
      <c r="C76">
        <v>116</v>
      </c>
      <c r="M76" s="2" t="s">
        <v>144</v>
      </c>
      <c r="N76">
        <f t="shared" si="8"/>
        <v>49</v>
      </c>
      <c r="R76">
        <f t="shared" si="9"/>
        <v>2005</v>
      </c>
      <c r="S76">
        <f>VLOOKUP(R76,H$2:$I85,2)</f>
        <v>2</v>
      </c>
      <c r="T76">
        <f t="shared" si="10"/>
        <v>116</v>
      </c>
      <c r="U76">
        <f t="shared" si="11"/>
        <v>232</v>
      </c>
    </row>
    <row r="77" spans="1:21" x14ac:dyDescent="0.25">
      <c r="A77" s="1">
        <v>38501</v>
      </c>
      <c r="B77" s="2" t="s">
        <v>48</v>
      </c>
      <c r="C77">
        <v>13</v>
      </c>
      <c r="M77" s="2" t="s">
        <v>221</v>
      </c>
      <c r="N77">
        <f t="shared" si="8"/>
        <v>49</v>
      </c>
      <c r="R77">
        <f t="shared" si="9"/>
        <v>2005</v>
      </c>
      <c r="S77">
        <f>VLOOKUP(R77,H$2:$I86,2)</f>
        <v>2</v>
      </c>
      <c r="T77">
        <f t="shared" si="10"/>
        <v>13</v>
      </c>
      <c r="U77">
        <f t="shared" si="11"/>
        <v>26</v>
      </c>
    </row>
    <row r="78" spans="1:21" x14ac:dyDescent="0.25">
      <c r="A78" s="1">
        <v>38503</v>
      </c>
      <c r="B78" s="2" t="s">
        <v>49</v>
      </c>
      <c r="C78">
        <v>3</v>
      </c>
      <c r="M78" s="2" t="s">
        <v>36</v>
      </c>
      <c r="N78">
        <f t="shared" si="8"/>
        <v>48</v>
      </c>
      <c r="R78">
        <f t="shared" si="9"/>
        <v>2005</v>
      </c>
      <c r="S78">
        <f>VLOOKUP(R78,H$2:$I87,2)</f>
        <v>2</v>
      </c>
      <c r="T78">
        <f t="shared" si="10"/>
        <v>3</v>
      </c>
      <c r="U78">
        <f t="shared" si="11"/>
        <v>6</v>
      </c>
    </row>
    <row r="79" spans="1:21" x14ac:dyDescent="0.25">
      <c r="A79" s="1">
        <v>38503</v>
      </c>
      <c r="B79" s="2" t="s">
        <v>50</v>
      </c>
      <c r="C79">
        <v>253</v>
      </c>
      <c r="M79" s="2" t="s">
        <v>38</v>
      </c>
      <c r="N79">
        <f t="shared" si="8"/>
        <v>48</v>
      </c>
      <c r="R79">
        <f t="shared" si="9"/>
        <v>2005</v>
      </c>
      <c r="S79">
        <f>VLOOKUP(R79,H$2:$I88,2)</f>
        <v>2</v>
      </c>
      <c r="T79">
        <f t="shared" si="10"/>
        <v>253</v>
      </c>
      <c r="U79">
        <f t="shared" si="11"/>
        <v>506</v>
      </c>
    </row>
    <row r="80" spans="1:21" x14ac:dyDescent="0.25">
      <c r="A80" s="1">
        <v>38510</v>
      </c>
      <c r="B80" s="2" t="s">
        <v>23</v>
      </c>
      <c r="C80">
        <v>83</v>
      </c>
      <c r="M80" s="2" t="s">
        <v>57</v>
      </c>
      <c r="N80">
        <f t="shared" si="8"/>
        <v>48</v>
      </c>
      <c r="R80">
        <f t="shared" si="9"/>
        <v>2005</v>
      </c>
      <c r="S80">
        <f>VLOOKUP(R80,H$2:$I89,2)</f>
        <v>2</v>
      </c>
      <c r="T80">
        <f t="shared" si="10"/>
        <v>83</v>
      </c>
      <c r="U80">
        <f t="shared" si="11"/>
        <v>166</v>
      </c>
    </row>
    <row r="81" spans="1:21" x14ac:dyDescent="0.25">
      <c r="A81" s="1">
        <v>38512</v>
      </c>
      <c r="B81" s="2" t="s">
        <v>18</v>
      </c>
      <c r="C81">
        <v>177</v>
      </c>
      <c r="M81" s="2" t="s">
        <v>100</v>
      </c>
      <c r="N81">
        <f t="shared" si="8"/>
        <v>48</v>
      </c>
      <c r="R81">
        <f t="shared" si="9"/>
        <v>2005</v>
      </c>
      <c r="S81">
        <f>VLOOKUP(R81,H$2:$I90,2)</f>
        <v>2</v>
      </c>
      <c r="T81">
        <f t="shared" si="10"/>
        <v>177</v>
      </c>
      <c r="U81">
        <f t="shared" si="11"/>
        <v>354</v>
      </c>
    </row>
    <row r="82" spans="1:21" x14ac:dyDescent="0.25">
      <c r="A82" s="1">
        <v>38512</v>
      </c>
      <c r="B82" s="2" t="s">
        <v>51</v>
      </c>
      <c r="C82">
        <v>7</v>
      </c>
      <c r="M82" s="2" t="s">
        <v>222</v>
      </c>
      <c r="N82">
        <f t="shared" si="8"/>
        <v>48</v>
      </c>
      <c r="R82">
        <f t="shared" si="9"/>
        <v>2005</v>
      </c>
      <c r="S82">
        <f>VLOOKUP(R82,H$2:$I91,2)</f>
        <v>2</v>
      </c>
      <c r="T82">
        <f t="shared" si="10"/>
        <v>7</v>
      </c>
      <c r="U82">
        <f t="shared" si="11"/>
        <v>14</v>
      </c>
    </row>
    <row r="83" spans="1:21" x14ac:dyDescent="0.25">
      <c r="A83" s="1">
        <v>38513</v>
      </c>
      <c r="B83" s="2" t="s">
        <v>52</v>
      </c>
      <c r="C83">
        <v>46</v>
      </c>
      <c r="M83" s="2" t="s">
        <v>60</v>
      </c>
      <c r="N83">
        <f t="shared" si="8"/>
        <v>46</v>
      </c>
      <c r="R83">
        <f t="shared" si="9"/>
        <v>2005</v>
      </c>
      <c r="S83">
        <f>VLOOKUP(R83,H$2:$I92,2)</f>
        <v>2</v>
      </c>
      <c r="T83">
        <f t="shared" si="10"/>
        <v>46</v>
      </c>
      <c r="U83">
        <f t="shared" si="11"/>
        <v>92</v>
      </c>
    </row>
    <row r="84" spans="1:21" x14ac:dyDescent="0.25">
      <c r="A84" s="1">
        <v>38514</v>
      </c>
      <c r="B84" s="2" t="s">
        <v>53</v>
      </c>
      <c r="C84">
        <v>2</v>
      </c>
      <c r="M84" s="2" t="s">
        <v>159</v>
      </c>
      <c r="N84">
        <f t="shared" si="8"/>
        <v>46</v>
      </c>
      <c r="R84">
        <f t="shared" si="9"/>
        <v>2005</v>
      </c>
      <c r="S84">
        <f>VLOOKUP(R84,H$2:$I93,2)</f>
        <v>2</v>
      </c>
      <c r="T84">
        <f t="shared" si="10"/>
        <v>2</v>
      </c>
      <c r="U84">
        <f t="shared" si="11"/>
        <v>4</v>
      </c>
    </row>
    <row r="85" spans="1:21" x14ac:dyDescent="0.25">
      <c r="A85" s="1">
        <v>38515</v>
      </c>
      <c r="B85" s="2" t="s">
        <v>3</v>
      </c>
      <c r="C85">
        <v>9</v>
      </c>
      <c r="M85" s="2" t="s">
        <v>13</v>
      </c>
      <c r="N85">
        <f t="shared" si="8"/>
        <v>44</v>
      </c>
      <c r="R85">
        <f t="shared" si="9"/>
        <v>2005</v>
      </c>
      <c r="S85">
        <f>VLOOKUP(R85,H$2:$I94,2)</f>
        <v>2</v>
      </c>
      <c r="T85">
        <f t="shared" si="10"/>
        <v>9</v>
      </c>
      <c r="U85">
        <f t="shared" si="11"/>
        <v>18</v>
      </c>
    </row>
    <row r="86" spans="1:21" x14ac:dyDescent="0.25">
      <c r="A86" s="1">
        <v>38517</v>
      </c>
      <c r="B86" s="2" t="s">
        <v>54</v>
      </c>
      <c r="C86">
        <v>3</v>
      </c>
      <c r="M86" s="2" t="s">
        <v>108</v>
      </c>
      <c r="N86">
        <f t="shared" si="8"/>
        <v>44</v>
      </c>
      <c r="R86">
        <f t="shared" si="9"/>
        <v>2005</v>
      </c>
      <c r="S86">
        <f>VLOOKUP(R86,H$2:$I95,2)</f>
        <v>2</v>
      </c>
      <c r="T86">
        <f t="shared" si="10"/>
        <v>3</v>
      </c>
      <c r="U86">
        <f t="shared" si="11"/>
        <v>6</v>
      </c>
    </row>
    <row r="87" spans="1:21" x14ac:dyDescent="0.25">
      <c r="A87" s="1">
        <v>38517</v>
      </c>
      <c r="B87" s="2" t="s">
        <v>55</v>
      </c>
      <c r="C87">
        <v>67</v>
      </c>
      <c r="M87" s="2" t="s">
        <v>153</v>
      </c>
      <c r="N87">
        <f t="shared" si="8"/>
        <v>44</v>
      </c>
      <c r="R87">
        <f t="shared" si="9"/>
        <v>2005</v>
      </c>
      <c r="S87">
        <f>VLOOKUP(R87,H$2:$I96,2)</f>
        <v>2</v>
      </c>
      <c r="T87">
        <f t="shared" si="10"/>
        <v>67</v>
      </c>
      <c r="U87">
        <f t="shared" si="11"/>
        <v>134</v>
      </c>
    </row>
    <row r="88" spans="1:21" x14ac:dyDescent="0.25">
      <c r="A88" s="1">
        <v>38517</v>
      </c>
      <c r="B88" s="2" t="s">
        <v>45</v>
      </c>
      <c r="C88">
        <v>425</v>
      </c>
      <c r="M88" s="2" t="s">
        <v>172</v>
      </c>
      <c r="N88">
        <f t="shared" si="8"/>
        <v>44</v>
      </c>
      <c r="R88">
        <f t="shared" si="9"/>
        <v>2005</v>
      </c>
      <c r="S88">
        <f>VLOOKUP(R88,H$2:$I97,2)</f>
        <v>2</v>
      </c>
      <c r="T88">
        <f t="shared" si="10"/>
        <v>425</v>
      </c>
      <c r="U88">
        <f t="shared" si="11"/>
        <v>850</v>
      </c>
    </row>
    <row r="89" spans="1:21" x14ac:dyDescent="0.25">
      <c r="A89" s="1">
        <v>38518</v>
      </c>
      <c r="B89" s="2" t="s">
        <v>5</v>
      </c>
      <c r="C89">
        <v>453</v>
      </c>
      <c r="M89" s="2" t="s">
        <v>97</v>
      </c>
      <c r="N89">
        <f t="shared" si="8"/>
        <v>42</v>
      </c>
      <c r="R89">
        <f t="shared" si="9"/>
        <v>2005</v>
      </c>
      <c r="S89">
        <f>VLOOKUP(R89,H$2:$I98,2)</f>
        <v>2</v>
      </c>
      <c r="T89">
        <f t="shared" si="10"/>
        <v>453</v>
      </c>
      <c r="U89">
        <f t="shared" si="11"/>
        <v>906</v>
      </c>
    </row>
    <row r="90" spans="1:21" x14ac:dyDescent="0.25">
      <c r="A90" s="1">
        <v>38523</v>
      </c>
      <c r="B90" s="2" t="s">
        <v>22</v>
      </c>
      <c r="C90">
        <v>212</v>
      </c>
      <c r="M90" s="2" t="s">
        <v>99</v>
      </c>
      <c r="N90">
        <f t="shared" si="8"/>
        <v>41</v>
      </c>
      <c r="R90">
        <f t="shared" si="9"/>
        <v>2005</v>
      </c>
      <c r="S90">
        <f>VLOOKUP(R90,H$2:$I99,2)</f>
        <v>2</v>
      </c>
      <c r="T90">
        <f t="shared" si="10"/>
        <v>212</v>
      </c>
      <c r="U90">
        <f t="shared" si="11"/>
        <v>424</v>
      </c>
    </row>
    <row r="91" spans="1:21" x14ac:dyDescent="0.25">
      <c r="A91" s="1">
        <v>38525</v>
      </c>
      <c r="B91" s="2" t="s">
        <v>56</v>
      </c>
      <c r="C91">
        <v>19</v>
      </c>
      <c r="M91" s="2" t="s">
        <v>130</v>
      </c>
      <c r="N91">
        <f t="shared" si="8"/>
        <v>41</v>
      </c>
      <c r="R91">
        <f t="shared" si="9"/>
        <v>2005</v>
      </c>
      <c r="S91">
        <f>VLOOKUP(R91,H$2:$I100,2)</f>
        <v>2</v>
      </c>
      <c r="T91">
        <f t="shared" si="10"/>
        <v>19</v>
      </c>
      <c r="U91">
        <f t="shared" si="11"/>
        <v>38</v>
      </c>
    </row>
    <row r="92" spans="1:21" x14ac:dyDescent="0.25">
      <c r="A92" s="1">
        <v>38526</v>
      </c>
      <c r="B92" s="2" t="s">
        <v>6</v>
      </c>
      <c r="C92">
        <v>81</v>
      </c>
      <c r="M92" s="2" t="s">
        <v>140</v>
      </c>
      <c r="N92">
        <f t="shared" si="8"/>
        <v>40</v>
      </c>
      <c r="R92">
        <f t="shared" si="9"/>
        <v>2005</v>
      </c>
      <c r="S92">
        <f>VLOOKUP(R92,H$2:$I101,2)</f>
        <v>2</v>
      </c>
      <c r="T92">
        <f t="shared" si="10"/>
        <v>81</v>
      </c>
      <c r="U92">
        <f t="shared" si="11"/>
        <v>162</v>
      </c>
    </row>
    <row r="93" spans="1:21" x14ac:dyDescent="0.25">
      <c r="A93" s="1">
        <v>38528</v>
      </c>
      <c r="B93" s="2" t="s">
        <v>57</v>
      </c>
      <c r="C93">
        <v>7</v>
      </c>
      <c r="M93" s="2" t="s">
        <v>15</v>
      </c>
      <c r="N93">
        <f t="shared" si="8"/>
        <v>39</v>
      </c>
      <c r="R93">
        <f t="shared" si="9"/>
        <v>2005</v>
      </c>
      <c r="S93">
        <f>VLOOKUP(R93,H$2:$I102,2)</f>
        <v>2</v>
      </c>
      <c r="T93">
        <f t="shared" si="10"/>
        <v>7</v>
      </c>
      <c r="U93">
        <f t="shared" si="11"/>
        <v>14</v>
      </c>
    </row>
    <row r="94" spans="1:21" x14ac:dyDescent="0.25">
      <c r="A94" s="1">
        <v>38529</v>
      </c>
      <c r="B94" s="2" t="s">
        <v>58</v>
      </c>
      <c r="C94">
        <v>179</v>
      </c>
      <c r="M94" s="2" t="s">
        <v>137</v>
      </c>
      <c r="N94">
        <f t="shared" si="8"/>
        <v>39</v>
      </c>
      <c r="R94">
        <f t="shared" si="9"/>
        <v>2005</v>
      </c>
      <c r="S94">
        <f>VLOOKUP(R94,H$2:$I103,2)</f>
        <v>2</v>
      </c>
      <c r="T94">
        <f t="shared" si="10"/>
        <v>179</v>
      </c>
      <c r="U94">
        <f t="shared" si="11"/>
        <v>358</v>
      </c>
    </row>
    <row r="95" spans="1:21" x14ac:dyDescent="0.25">
      <c r="A95" s="1">
        <v>38531</v>
      </c>
      <c r="B95" s="2" t="s">
        <v>14</v>
      </c>
      <c r="C95">
        <v>222</v>
      </c>
      <c r="M95" s="2" t="s">
        <v>164</v>
      </c>
      <c r="N95">
        <f t="shared" si="8"/>
        <v>39</v>
      </c>
      <c r="R95">
        <f t="shared" si="9"/>
        <v>2005</v>
      </c>
      <c r="S95">
        <f>VLOOKUP(R95,H$2:$I104,2)</f>
        <v>2</v>
      </c>
      <c r="T95">
        <f t="shared" si="10"/>
        <v>222</v>
      </c>
      <c r="U95">
        <f t="shared" si="11"/>
        <v>444</v>
      </c>
    </row>
    <row r="96" spans="1:21" x14ac:dyDescent="0.25">
      <c r="A96" s="1">
        <v>38532</v>
      </c>
      <c r="B96" s="2" t="s">
        <v>59</v>
      </c>
      <c r="C96">
        <v>14</v>
      </c>
      <c r="M96" s="2" t="s">
        <v>16</v>
      </c>
      <c r="N96">
        <f t="shared" si="8"/>
        <v>38</v>
      </c>
      <c r="R96">
        <f t="shared" si="9"/>
        <v>2005</v>
      </c>
      <c r="S96">
        <f>VLOOKUP(R96,H$2:$I105,2)</f>
        <v>2</v>
      </c>
      <c r="T96">
        <f t="shared" si="10"/>
        <v>14</v>
      </c>
      <c r="U96">
        <f t="shared" si="11"/>
        <v>28</v>
      </c>
    </row>
    <row r="97" spans="1:21" x14ac:dyDescent="0.25">
      <c r="A97" s="1">
        <v>38534</v>
      </c>
      <c r="B97" s="2" t="s">
        <v>60</v>
      </c>
      <c r="C97">
        <v>15</v>
      </c>
      <c r="M97" s="2" t="s">
        <v>74</v>
      </c>
      <c r="N97">
        <f t="shared" si="8"/>
        <v>38</v>
      </c>
      <c r="R97">
        <f t="shared" si="9"/>
        <v>2005</v>
      </c>
      <c r="S97">
        <f>VLOOKUP(R97,H$2:$I106,2)</f>
        <v>2</v>
      </c>
      <c r="T97">
        <f t="shared" si="10"/>
        <v>15</v>
      </c>
      <c r="U97">
        <f t="shared" si="11"/>
        <v>30</v>
      </c>
    </row>
    <row r="98" spans="1:21" x14ac:dyDescent="0.25">
      <c r="A98" s="1">
        <v>38536</v>
      </c>
      <c r="B98" s="2" t="s">
        <v>61</v>
      </c>
      <c r="C98">
        <v>97</v>
      </c>
      <c r="M98" s="2" t="s">
        <v>168</v>
      </c>
      <c r="N98">
        <f t="shared" si="8"/>
        <v>38</v>
      </c>
      <c r="R98">
        <f t="shared" si="9"/>
        <v>2005</v>
      </c>
      <c r="S98">
        <f>VLOOKUP(R98,H$2:$I107,2)</f>
        <v>2</v>
      </c>
      <c r="T98">
        <f t="shared" si="10"/>
        <v>97</v>
      </c>
      <c r="U98">
        <f t="shared" si="11"/>
        <v>194</v>
      </c>
    </row>
    <row r="99" spans="1:21" x14ac:dyDescent="0.25">
      <c r="A99" s="1">
        <v>38542</v>
      </c>
      <c r="B99" s="2" t="s">
        <v>20</v>
      </c>
      <c r="C99">
        <v>142</v>
      </c>
      <c r="M99" s="2" t="s">
        <v>184</v>
      </c>
      <c r="N99">
        <f t="shared" si="8"/>
        <v>38</v>
      </c>
      <c r="R99">
        <f t="shared" si="9"/>
        <v>2005</v>
      </c>
      <c r="S99">
        <f>VLOOKUP(R99,H$2:$I108,2)</f>
        <v>2</v>
      </c>
      <c r="T99">
        <f t="shared" si="10"/>
        <v>142</v>
      </c>
      <c r="U99">
        <f t="shared" si="11"/>
        <v>284</v>
      </c>
    </row>
    <row r="100" spans="1:21" x14ac:dyDescent="0.25">
      <c r="A100" s="1">
        <v>38546</v>
      </c>
      <c r="B100" s="2" t="s">
        <v>45</v>
      </c>
      <c r="C100">
        <v>214</v>
      </c>
      <c r="M100" s="2" t="s">
        <v>4</v>
      </c>
      <c r="N100">
        <f t="shared" si="8"/>
        <v>37</v>
      </c>
      <c r="R100">
        <f t="shared" si="9"/>
        <v>2005</v>
      </c>
      <c r="S100">
        <f>VLOOKUP(R100,H$2:$I109,2)</f>
        <v>2</v>
      </c>
      <c r="T100">
        <f t="shared" si="10"/>
        <v>214</v>
      </c>
      <c r="U100">
        <f t="shared" si="11"/>
        <v>428</v>
      </c>
    </row>
    <row r="101" spans="1:21" x14ac:dyDescent="0.25">
      <c r="A101" s="1">
        <v>38546</v>
      </c>
      <c r="B101" s="2" t="s">
        <v>14</v>
      </c>
      <c r="C101">
        <v>408</v>
      </c>
      <c r="M101" s="2" t="s">
        <v>43</v>
      </c>
      <c r="N101">
        <f t="shared" si="8"/>
        <v>37</v>
      </c>
      <c r="R101">
        <f t="shared" si="9"/>
        <v>2005</v>
      </c>
      <c r="S101">
        <f>VLOOKUP(R101,H$2:$I110,2)</f>
        <v>2</v>
      </c>
      <c r="T101">
        <f t="shared" si="10"/>
        <v>408</v>
      </c>
      <c r="U101">
        <f t="shared" si="11"/>
        <v>816</v>
      </c>
    </row>
    <row r="102" spans="1:21" x14ac:dyDescent="0.25">
      <c r="A102" s="1">
        <v>38547</v>
      </c>
      <c r="B102" s="2" t="s">
        <v>12</v>
      </c>
      <c r="C102">
        <v>144</v>
      </c>
      <c r="M102" s="2" t="s">
        <v>48</v>
      </c>
      <c r="N102">
        <f t="shared" si="8"/>
        <v>37</v>
      </c>
      <c r="R102">
        <f t="shared" si="9"/>
        <v>2005</v>
      </c>
      <c r="S102">
        <f>VLOOKUP(R102,H$2:$I111,2)</f>
        <v>2</v>
      </c>
      <c r="T102">
        <f t="shared" si="10"/>
        <v>144</v>
      </c>
      <c r="U102">
        <f t="shared" si="11"/>
        <v>288</v>
      </c>
    </row>
    <row r="103" spans="1:21" x14ac:dyDescent="0.25">
      <c r="A103" s="1">
        <v>38547</v>
      </c>
      <c r="B103" s="2" t="s">
        <v>6</v>
      </c>
      <c r="C103">
        <v>173</v>
      </c>
      <c r="M103" s="2" t="s">
        <v>68</v>
      </c>
      <c r="N103">
        <f t="shared" si="8"/>
        <v>37</v>
      </c>
      <c r="R103">
        <f t="shared" si="9"/>
        <v>2005</v>
      </c>
      <c r="S103">
        <f>VLOOKUP(R103,H$2:$I112,2)</f>
        <v>2</v>
      </c>
      <c r="T103">
        <f t="shared" si="10"/>
        <v>173</v>
      </c>
      <c r="U103">
        <f t="shared" si="11"/>
        <v>346</v>
      </c>
    </row>
    <row r="104" spans="1:21" x14ac:dyDescent="0.25">
      <c r="A104" s="1">
        <v>38549</v>
      </c>
      <c r="B104" s="2" t="s">
        <v>62</v>
      </c>
      <c r="C104">
        <v>15</v>
      </c>
      <c r="M104" s="2" t="s">
        <v>92</v>
      </c>
      <c r="N104">
        <f t="shared" si="8"/>
        <v>37</v>
      </c>
      <c r="R104">
        <f t="shared" si="9"/>
        <v>2005</v>
      </c>
      <c r="S104">
        <f>VLOOKUP(R104,H$2:$I113,2)</f>
        <v>2</v>
      </c>
      <c r="T104">
        <f t="shared" si="10"/>
        <v>15</v>
      </c>
      <c r="U104">
        <f t="shared" si="11"/>
        <v>30</v>
      </c>
    </row>
    <row r="105" spans="1:21" x14ac:dyDescent="0.25">
      <c r="A105" s="1">
        <v>38551</v>
      </c>
      <c r="B105" s="2" t="s">
        <v>50</v>
      </c>
      <c r="C105">
        <v>433</v>
      </c>
      <c r="M105" s="2" t="s">
        <v>176</v>
      </c>
      <c r="N105">
        <f t="shared" si="8"/>
        <v>37</v>
      </c>
      <c r="R105">
        <f t="shared" si="9"/>
        <v>2005</v>
      </c>
      <c r="S105">
        <f>VLOOKUP(R105,H$2:$I114,2)</f>
        <v>2</v>
      </c>
      <c r="T105">
        <f t="shared" si="10"/>
        <v>433</v>
      </c>
      <c r="U105">
        <f t="shared" si="11"/>
        <v>866</v>
      </c>
    </row>
    <row r="106" spans="1:21" x14ac:dyDescent="0.25">
      <c r="A106" s="1">
        <v>38555</v>
      </c>
      <c r="B106" s="2" t="s">
        <v>63</v>
      </c>
      <c r="C106">
        <v>137</v>
      </c>
      <c r="M106" s="2" t="s">
        <v>203</v>
      </c>
      <c r="N106">
        <f t="shared" si="8"/>
        <v>37</v>
      </c>
      <c r="R106">
        <f t="shared" si="9"/>
        <v>2005</v>
      </c>
      <c r="S106">
        <f>VLOOKUP(R106,H$2:$I115,2)</f>
        <v>2</v>
      </c>
      <c r="T106">
        <f t="shared" si="10"/>
        <v>137</v>
      </c>
      <c r="U106">
        <f t="shared" si="11"/>
        <v>274</v>
      </c>
    </row>
    <row r="107" spans="1:21" x14ac:dyDescent="0.25">
      <c r="A107" s="1">
        <v>38558</v>
      </c>
      <c r="B107" s="2" t="s">
        <v>50</v>
      </c>
      <c r="C107">
        <v>118</v>
      </c>
      <c r="M107" s="2" t="s">
        <v>21</v>
      </c>
      <c r="N107">
        <f t="shared" si="8"/>
        <v>36</v>
      </c>
      <c r="R107">
        <f t="shared" si="9"/>
        <v>2005</v>
      </c>
      <c r="S107">
        <f>VLOOKUP(R107,H$2:$I116,2)</f>
        <v>2</v>
      </c>
      <c r="T107">
        <f t="shared" si="10"/>
        <v>118</v>
      </c>
      <c r="U107">
        <f t="shared" si="11"/>
        <v>236</v>
      </c>
    </row>
    <row r="108" spans="1:21" x14ac:dyDescent="0.25">
      <c r="A108" s="1">
        <v>38558</v>
      </c>
      <c r="B108" s="2" t="s">
        <v>9</v>
      </c>
      <c r="C108">
        <v>158</v>
      </c>
      <c r="M108" s="2" t="s">
        <v>54</v>
      </c>
      <c r="N108">
        <f t="shared" si="8"/>
        <v>36</v>
      </c>
      <c r="R108">
        <f t="shared" si="9"/>
        <v>2005</v>
      </c>
      <c r="S108">
        <f>VLOOKUP(R108,H$2:$I117,2)</f>
        <v>2</v>
      </c>
      <c r="T108">
        <f t="shared" si="10"/>
        <v>158</v>
      </c>
      <c r="U108">
        <f t="shared" si="11"/>
        <v>316</v>
      </c>
    </row>
    <row r="109" spans="1:21" x14ac:dyDescent="0.25">
      <c r="A109" s="1">
        <v>38559</v>
      </c>
      <c r="B109" s="2" t="s">
        <v>44</v>
      </c>
      <c r="C109">
        <v>13</v>
      </c>
      <c r="M109" s="2" t="s">
        <v>59</v>
      </c>
      <c r="N109">
        <f t="shared" si="8"/>
        <v>36</v>
      </c>
      <c r="R109">
        <f t="shared" si="9"/>
        <v>2005</v>
      </c>
      <c r="S109">
        <f>VLOOKUP(R109,H$2:$I118,2)</f>
        <v>2</v>
      </c>
      <c r="T109">
        <f t="shared" si="10"/>
        <v>13</v>
      </c>
      <c r="U109">
        <f t="shared" si="11"/>
        <v>26</v>
      </c>
    </row>
    <row r="110" spans="1:21" x14ac:dyDescent="0.25">
      <c r="A110" s="1">
        <v>38560</v>
      </c>
      <c r="B110" s="2" t="s">
        <v>64</v>
      </c>
      <c r="C110">
        <v>2</v>
      </c>
      <c r="M110" s="2" t="s">
        <v>62</v>
      </c>
      <c r="N110">
        <f t="shared" si="8"/>
        <v>36</v>
      </c>
      <c r="R110">
        <f t="shared" si="9"/>
        <v>2005</v>
      </c>
      <c r="S110">
        <f>VLOOKUP(R110,H$2:$I119,2)</f>
        <v>2</v>
      </c>
      <c r="T110">
        <f t="shared" si="10"/>
        <v>2</v>
      </c>
      <c r="U110">
        <f t="shared" si="11"/>
        <v>4</v>
      </c>
    </row>
    <row r="111" spans="1:21" x14ac:dyDescent="0.25">
      <c r="A111" s="1">
        <v>38562</v>
      </c>
      <c r="B111" s="2" t="s">
        <v>50</v>
      </c>
      <c r="C111">
        <v>467</v>
      </c>
      <c r="M111" s="2" t="s">
        <v>91</v>
      </c>
      <c r="N111">
        <f t="shared" si="8"/>
        <v>36</v>
      </c>
      <c r="R111">
        <f t="shared" si="9"/>
        <v>2005</v>
      </c>
      <c r="S111">
        <f>VLOOKUP(R111,H$2:$I120,2)</f>
        <v>2</v>
      </c>
      <c r="T111">
        <f t="shared" si="10"/>
        <v>467</v>
      </c>
      <c r="U111">
        <f t="shared" si="11"/>
        <v>934</v>
      </c>
    </row>
    <row r="112" spans="1:21" x14ac:dyDescent="0.25">
      <c r="A112" s="1">
        <v>38563</v>
      </c>
      <c r="B112" s="2" t="s">
        <v>65</v>
      </c>
      <c r="C112">
        <v>9</v>
      </c>
      <c r="M112" s="2" t="s">
        <v>101</v>
      </c>
      <c r="N112">
        <f t="shared" si="8"/>
        <v>36</v>
      </c>
      <c r="R112">
        <f t="shared" si="9"/>
        <v>2005</v>
      </c>
      <c r="S112">
        <f>VLOOKUP(R112,H$2:$I121,2)</f>
        <v>2</v>
      </c>
      <c r="T112">
        <f t="shared" si="10"/>
        <v>9</v>
      </c>
      <c r="U112">
        <f t="shared" si="11"/>
        <v>18</v>
      </c>
    </row>
    <row r="113" spans="1:21" x14ac:dyDescent="0.25">
      <c r="A113" s="1">
        <v>38567</v>
      </c>
      <c r="B113" s="2" t="s">
        <v>66</v>
      </c>
      <c r="C113">
        <v>189</v>
      </c>
      <c r="M113" s="2" t="s">
        <v>116</v>
      </c>
      <c r="N113">
        <f t="shared" si="8"/>
        <v>36</v>
      </c>
      <c r="R113">
        <f t="shared" si="9"/>
        <v>2005</v>
      </c>
      <c r="S113">
        <f>VLOOKUP(R113,H$2:$I122,2)</f>
        <v>2</v>
      </c>
      <c r="T113">
        <f t="shared" si="10"/>
        <v>189</v>
      </c>
      <c r="U113">
        <f t="shared" si="11"/>
        <v>378</v>
      </c>
    </row>
    <row r="114" spans="1:21" x14ac:dyDescent="0.25">
      <c r="A114" s="1">
        <v>38568</v>
      </c>
      <c r="B114" s="2" t="s">
        <v>67</v>
      </c>
      <c r="C114">
        <v>19</v>
      </c>
      <c r="M114" s="2" t="s">
        <v>119</v>
      </c>
      <c r="N114">
        <f t="shared" si="8"/>
        <v>36</v>
      </c>
      <c r="R114">
        <f t="shared" si="9"/>
        <v>2005</v>
      </c>
      <c r="S114">
        <f>VLOOKUP(R114,H$2:$I123,2)</f>
        <v>2</v>
      </c>
      <c r="T114">
        <f t="shared" si="10"/>
        <v>19</v>
      </c>
      <c r="U114">
        <f t="shared" si="11"/>
        <v>38</v>
      </c>
    </row>
    <row r="115" spans="1:21" x14ac:dyDescent="0.25">
      <c r="A115" s="1">
        <v>38569</v>
      </c>
      <c r="B115" s="2" t="s">
        <v>9</v>
      </c>
      <c r="C115">
        <v>172</v>
      </c>
      <c r="M115" s="2" t="s">
        <v>152</v>
      </c>
      <c r="N115">
        <f t="shared" si="8"/>
        <v>36</v>
      </c>
      <c r="R115">
        <f t="shared" si="9"/>
        <v>2005</v>
      </c>
      <c r="S115">
        <f>VLOOKUP(R115,H$2:$I124,2)</f>
        <v>2</v>
      </c>
      <c r="T115">
        <f t="shared" si="10"/>
        <v>172</v>
      </c>
      <c r="U115">
        <f t="shared" si="11"/>
        <v>344</v>
      </c>
    </row>
    <row r="116" spans="1:21" x14ac:dyDescent="0.25">
      <c r="A116" s="1">
        <v>38570</v>
      </c>
      <c r="B116" s="2" t="s">
        <v>55</v>
      </c>
      <c r="C116">
        <v>84</v>
      </c>
      <c r="M116" s="2" t="s">
        <v>93</v>
      </c>
      <c r="N116">
        <f t="shared" si="8"/>
        <v>35</v>
      </c>
      <c r="R116">
        <f t="shared" si="9"/>
        <v>2005</v>
      </c>
      <c r="S116">
        <f>VLOOKUP(R116,H$2:$I125,2)</f>
        <v>2</v>
      </c>
      <c r="T116">
        <f t="shared" si="10"/>
        <v>84</v>
      </c>
      <c r="U116">
        <f t="shared" si="11"/>
        <v>168</v>
      </c>
    </row>
    <row r="117" spans="1:21" x14ac:dyDescent="0.25">
      <c r="A117" s="1">
        <v>38570</v>
      </c>
      <c r="B117" s="2" t="s">
        <v>68</v>
      </c>
      <c r="C117">
        <v>8</v>
      </c>
      <c r="M117" s="2" t="s">
        <v>111</v>
      </c>
      <c r="N117">
        <f t="shared" si="8"/>
        <v>35</v>
      </c>
      <c r="R117">
        <f t="shared" si="9"/>
        <v>2005</v>
      </c>
      <c r="S117">
        <f>VLOOKUP(R117,H$2:$I126,2)</f>
        <v>2</v>
      </c>
      <c r="T117">
        <f t="shared" si="10"/>
        <v>8</v>
      </c>
      <c r="U117">
        <f t="shared" si="11"/>
        <v>16</v>
      </c>
    </row>
    <row r="118" spans="1:21" x14ac:dyDescent="0.25">
      <c r="A118" s="1">
        <v>38570</v>
      </c>
      <c r="B118" s="2" t="s">
        <v>69</v>
      </c>
      <c r="C118">
        <v>66</v>
      </c>
      <c r="M118" s="2" t="s">
        <v>147</v>
      </c>
      <c r="N118">
        <f t="shared" si="8"/>
        <v>35</v>
      </c>
      <c r="R118">
        <f t="shared" si="9"/>
        <v>2005</v>
      </c>
      <c r="S118">
        <f>VLOOKUP(R118,H$2:$I127,2)</f>
        <v>2</v>
      </c>
      <c r="T118">
        <f t="shared" si="10"/>
        <v>66</v>
      </c>
      <c r="U118">
        <f t="shared" si="11"/>
        <v>132</v>
      </c>
    </row>
    <row r="119" spans="1:21" x14ac:dyDescent="0.25">
      <c r="A119" s="1">
        <v>38571</v>
      </c>
      <c r="B119" s="2" t="s">
        <v>37</v>
      </c>
      <c r="C119">
        <v>35</v>
      </c>
      <c r="M119" s="2" t="s">
        <v>64</v>
      </c>
      <c r="N119">
        <f t="shared" si="8"/>
        <v>34</v>
      </c>
      <c r="R119">
        <f t="shared" si="9"/>
        <v>2005</v>
      </c>
      <c r="S119">
        <f>VLOOKUP(R119,H$2:$I128,2)</f>
        <v>2</v>
      </c>
      <c r="T119">
        <f t="shared" si="10"/>
        <v>35</v>
      </c>
      <c r="U119">
        <f t="shared" si="11"/>
        <v>70</v>
      </c>
    </row>
    <row r="120" spans="1:21" x14ac:dyDescent="0.25">
      <c r="A120" s="1">
        <v>38572</v>
      </c>
      <c r="B120" s="2" t="s">
        <v>30</v>
      </c>
      <c r="C120">
        <v>91</v>
      </c>
      <c r="M120" s="2" t="s">
        <v>67</v>
      </c>
      <c r="N120">
        <f t="shared" si="8"/>
        <v>34</v>
      </c>
      <c r="R120">
        <f t="shared" si="9"/>
        <v>2005</v>
      </c>
      <c r="S120">
        <f>VLOOKUP(R120,H$2:$I129,2)</f>
        <v>2</v>
      </c>
      <c r="T120">
        <f t="shared" si="10"/>
        <v>91</v>
      </c>
      <c r="U120">
        <f t="shared" si="11"/>
        <v>182</v>
      </c>
    </row>
    <row r="121" spans="1:21" x14ac:dyDescent="0.25">
      <c r="A121" s="1">
        <v>38577</v>
      </c>
      <c r="B121" s="2" t="s">
        <v>7</v>
      </c>
      <c r="C121">
        <v>396</v>
      </c>
      <c r="M121" s="2" t="s">
        <v>96</v>
      </c>
      <c r="N121">
        <f t="shared" si="8"/>
        <v>34</v>
      </c>
      <c r="R121">
        <f t="shared" si="9"/>
        <v>2005</v>
      </c>
      <c r="S121">
        <f>VLOOKUP(R121,H$2:$I130,2)</f>
        <v>2</v>
      </c>
      <c r="T121">
        <f t="shared" si="10"/>
        <v>396</v>
      </c>
      <c r="U121">
        <f t="shared" si="11"/>
        <v>792</v>
      </c>
    </row>
    <row r="122" spans="1:21" x14ac:dyDescent="0.25">
      <c r="A122" s="1">
        <v>38577</v>
      </c>
      <c r="B122" s="2" t="s">
        <v>70</v>
      </c>
      <c r="C122">
        <v>6</v>
      </c>
      <c r="M122" s="2" t="s">
        <v>210</v>
      </c>
      <c r="N122">
        <f t="shared" si="8"/>
        <v>33</v>
      </c>
      <c r="R122">
        <f t="shared" si="9"/>
        <v>2005</v>
      </c>
      <c r="S122">
        <f>VLOOKUP(R122,H$2:$I131,2)</f>
        <v>2</v>
      </c>
      <c r="T122">
        <f t="shared" si="10"/>
        <v>6</v>
      </c>
      <c r="U122">
        <f t="shared" si="11"/>
        <v>12</v>
      </c>
    </row>
    <row r="123" spans="1:21" x14ac:dyDescent="0.25">
      <c r="A123" s="1">
        <v>38579</v>
      </c>
      <c r="B123" s="2" t="s">
        <v>28</v>
      </c>
      <c r="C123">
        <v>47</v>
      </c>
      <c r="M123" s="2" t="s">
        <v>232</v>
      </c>
      <c r="N123">
        <f t="shared" si="8"/>
        <v>33</v>
      </c>
      <c r="R123">
        <f t="shared" si="9"/>
        <v>2005</v>
      </c>
      <c r="S123">
        <f>VLOOKUP(R123,H$2:$I132,2)</f>
        <v>2</v>
      </c>
      <c r="T123">
        <f t="shared" si="10"/>
        <v>47</v>
      </c>
      <c r="U123">
        <f t="shared" si="11"/>
        <v>94</v>
      </c>
    </row>
    <row r="124" spans="1:21" x14ac:dyDescent="0.25">
      <c r="A124" s="1">
        <v>38581</v>
      </c>
      <c r="B124" s="2" t="s">
        <v>19</v>
      </c>
      <c r="C124">
        <v>41</v>
      </c>
      <c r="M124" s="2" t="s">
        <v>3</v>
      </c>
      <c r="N124">
        <f t="shared" si="8"/>
        <v>32</v>
      </c>
      <c r="R124">
        <f t="shared" si="9"/>
        <v>2005</v>
      </c>
      <c r="S124">
        <f>VLOOKUP(R124,H$2:$I133,2)</f>
        <v>2</v>
      </c>
      <c r="T124">
        <f t="shared" si="10"/>
        <v>41</v>
      </c>
      <c r="U124">
        <f t="shared" si="11"/>
        <v>82</v>
      </c>
    </row>
    <row r="125" spans="1:21" x14ac:dyDescent="0.25">
      <c r="A125" s="1">
        <v>38582</v>
      </c>
      <c r="B125" s="2" t="s">
        <v>71</v>
      </c>
      <c r="C125">
        <v>136</v>
      </c>
      <c r="M125" s="2" t="s">
        <v>89</v>
      </c>
      <c r="N125">
        <f t="shared" si="8"/>
        <v>32</v>
      </c>
      <c r="R125">
        <f t="shared" si="9"/>
        <v>2005</v>
      </c>
      <c r="S125">
        <f>VLOOKUP(R125,H$2:$I134,2)</f>
        <v>2</v>
      </c>
      <c r="T125">
        <f t="shared" si="10"/>
        <v>136</v>
      </c>
      <c r="U125">
        <f t="shared" si="11"/>
        <v>272</v>
      </c>
    </row>
    <row r="126" spans="1:21" x14ac:dyDescent="0.25">
      <c r="A126" s="1">
        <v>38583</v>
      </c>
      <c r="B126" s="2" t="s">
        <v>72</v>
      </c>
      <c r="C126">
        <v>16</v>
      </c>
      <c r="M126" s="2" t="s">
        <v>124</v>
      </c>
      <c r="N126">
        <f t="shared" si="8"/>
        <v>32</v>
      </c>
      <c r="R126">
        <f t="shared" si="9"/>
        <v>2005</v>
      </c>
      <c r="S126">
        <f>VLOOKUP(R126,H$2:$I135,2)</f>
        <v>2</v>
      </c>
      <c r="T126">
        <f t="shared" si="10"/>
        <v>16</v>
      </c>
      <c r="U126">
        <f t="shared" si="11"/>
        <v>32</v>
      </c>
    </row>
    <row r="127" spans="1:21" x14ac:dyDescent="0.25">
      <c r="A127" s="1">
        <v>38585</v>
      </c>
      <c r="B127" s="2" t="s">
        <v>73</v>
      </c>
      <c r="C127">
        <v>18</v>
      </c>
      <c r="M127" s="2" t="s">
        <v>183</v>
      </c>
      <c r="N127">
        <f t="shared" si="8"/>
        <v>32</v>
      </c>
      <c r="R127">
        <f t="shared" si="9"/>
        <v>2005</v>
      </c>
      <c r="S127">
        <f>VLOOKUP(R127,H$2:$I136,2)</f>
        <v>2</v>
      </c>
      <c r="T127">
        <f t="shared" si="10"/>
        <v>18</v>
      </c>
      <c r="U127">
        <f t="shared" si="11"/>
        <v>36</v>
      </c>
    </row>
    <row r="128" spans="1:21" x14ac:dyDescent="0.25">
      <c r="A128" s="1">
        <v>38589</v>
      </c>
      <c r="B128" s="2" t="s">
        <v>74</v>
      </c>
      <c r="C128">
        <v>11</v>
      </c>
      <c r="M128" s="2" t="s">
        <v>197</v>
      </c>
      <c r="N128">
        <f t="shared" si="8"/>
        <v>32</v>
      </c>
      <c r="R128">
        <f t="shared" si="9"/>
        <v>2005</v>
      </c>
      <c r="S128">
        <f>VLOOKUP(R128,H$2:$I137,2)</f>
        <v>2</v>
      </c>
      <c r="T128">
        <f t="shared" si="10"/>
        <v>11</v>
      </c>
      <c r="U128">
        <f t="shared" si="11"/>
        <v>22</v>
      </c>
    </row>
    <row r="129" spans="1:21" x14ac:dyDescent="0.25">
      <c r="A129" s="1">
        <v>38589</v>
      </c>
      <c r="B129" s="2" t="s">
        <v>75</v>
      </c>
      <c r="C129">
        <v>8</v>
      </c>
      <c r="M129" s="2" t="s">
        <v>132</v>
      </c>
      <c r="N129">
        <f t="shared" si="8"/>
        <v>31</v>
      </c>
      <c r="R129">
        <f t="shared" si="9"/>
        <v>2005</v>
      </c>
      <c r="S129">
        <f>VLOOKUP(R129,H$2:$I138,2)</f>
        <v>2</v>
      </c>
      <c r="T129">
        <f t="shared" si="10"/>
        <v>8</v>
      </c>
      <c r="U129">
        <f t="shared" si="11"/>
        <v>16</v>
      </c>
    </row>
    <row r="130" spans="1:21" x14ac:dyDescent="0.25">
      <c r="A130" s="1">
        <v>38589</v>
      </c>
      <c r="B130" s="2" t="s">
        <v>76</v>
      </c>
      <c r="C130">
        <v>16</v>
      </c>
      <c r="M130" s="2" t="s">
        <v>156</v>
      </c>
      <c r="N130">
        <f t="shared" ref="N130:N193" si="12">SUMIF(B$2:B$2163,M130,C$2:C$2163)</f>
        <v>31</v>
      </c>
      <c r="R130">
        <f t="shared" si="9"/>
        <v>2005</v>
      </c>
      <c r="S130">
        <f>VLOOKUP(R130,H$2:$I139,2)</f>
        <v>2</v>
      </c>
      <c r="T130">
        <f t="shared" si="10"/>
        <v>16</v>
      </c>
      <c r="U130">
        <f t="shared" si="11"/>
        <v>32</v>
      </c>
    </row>
    <row r="131" spans="1:21" x14ac:dyDescent="0.25">
      <c r="A131" s="1">
        <v>38589</v>
      </c>
      <c r="B131" s="2" t="s">
        <v>28</v>
      </c>
      <c r="C131">
        <v>54</v>
      </c>
      <c r="M131" s="2" t="s">
        <v>162</v>
      </c>
      <c r="N131">
        <f t="shared" si="12"/>
        <v>31</v>
      </c>
      <c r="R131">
        <f t="shared" ref="R131:R194" si="13">YEAR(A131)</f>
        <v>2005</v>
      </c>
      <c r="S131">
        <f>VLOOKUP(R131,H$2:$I140,2)</f>
        <v>2</v>
      </c>
      <c r="T131">
        <f t="shared" ref="T131:T194" si="14">C131</f>
        <v>54</v>
      </c>
      <c r="U131">
        <f t="shared" ref="U131:U194" si="15">T131*S131</f>
        <v>108</v>
      </c>
    </row>
    <row r="132" spans="1:21" x14ac:dyDescent="0.25">
      <c r="A132" s="1">
        <v>38590</v>
      </c>
      <c r="B132" s="2" t="s">
        <v>50</v>
      </c>
      <c r="C132">
        <v>299</v>
      </c>
      <c r="M132" s="2" t="s">
        <v>85</v>
      </c>
      <c r="N132">
        <f t="shared" si="12"/>
        <v>30</v>
      </c>
      <c r="R132">
        <f t="shared" si="13"/>
        <v>2005</v>
      </c>
      <c r="S132">
        <f>VLOOKUP(R132,H$2:$I141,2)</f>
        <v>2</v>
      </c>
      <c r="T132">
        <f t="shared" si="14"/>
        <v>299</v>
      </c>
      <c r="U132">
        <f t="shared" si="15"/>
        <v>598</v>
      </c>
    </row>
    <row r="133" spans="1:21" x14ac:dyDescent="0.25">
      <c r="A133" s="1">
        <v>38592</v>
      </c>
      <c r="B133" s="2" t="s">
        <v>69</v>
      </c>
      <c r="C133">
        <v>168</v>
      </c>
      <c r="M133" s="2" t="s">
        <v>154</v>
      </c>
      <c r="N133">
        <f t="shared" si="12"/>
        <v>30</v>
      </c>
      <c r="R133">
        <f t="shared" si="13"/>
        <v>2005</v>
      </c>
      <c r="S133">
        <f>VLOOKUP(R133,H$2:$I142,2)</f>
        <v>2</v>
      </c>
      <c r="T133">
        <f t="shared" si="14"/>
        <v>168</v>
      </c>
      <c r="U133">
        <f t="shared" si="15"/>
        <v>336</v>
      </c>
    </row>
    <row r="134" spans="1:21" x14ac:dyDescent="0.25">
      <c r="A134" s="1">
        <v>38593</v>
      </c>
      <c r="B134" s="2" t="s">
        <v>9</v>
      </c>
      <c r="C134">
        <v>106</v>
      </c>
      <c r="M134" s="2" t="s">
        <v>115</v>
      </c>
      <c r="N134">
        <f t="shared" si="12"/>
        <v>29</v>
      </c>
      <c r="R134">
        <f t="shared" si="13"/>
        <v>2005</v>
      </c>
      <c r="S134">
        <f>VLOOKUP(R134,H$2:$I143,2)</f>
        <v>2</v>
      </c>
      <c r="T134">
        <f t="shared" si="14"/>
        <v>106</v>
      </c>
      <c r="U134">
        <f t="shared" si="15"/>
        <v>212</v>
      </c>
    </row>
    <row r="135" spans="1:21" x14ac:dyDescent="0.25">
      <c r="A135" s="1">
        <v>38594</v>
      </c>
      <c r="B135" s="2" t="s">
        <v>12</v>
      </c>
      <c r="C135">
        <v>41</v>
      </c>
      <c r="M135" s="2" t="s">
        <v>141</v>
      </c>
      <c r="N135">
        <f t="shared" si="12"/>
        <v>29</v>
      </c>
      <c r="R135">
        <f t="shared" si="13"/>
        <v>2005</v>
      </c>
      <c r="S135">
        <f>VLOOKUP(R135,H$2:$I144,2)</f>
        <v>2</v>
      </c>
      <c r="T135">
        <f t="shared" si="14"/>
        <v>41</v>
      </c>
      <c r="U135">
        <f t="shared" si="15"/>
        <v>82</v>
      </c>
    </row>
    <row r="136" spans="1:21" x14ac:dyDescent="0.25">
      <c r="A136" s="1">
        <v>38594</v>
      </c>
      <c r="B136" s="2" t="s">
        <v>39</v>
      </c>
      <c r="C136">
        <v>31</v>
      </c>
      <c r="M136" s="2" t="s">
        <v>171</v>
      </c>
      <c r="N136">
        <f t="shared" si="12"/>
        <v>29</v>
      </c>
      <c r="R136">
        <f t="shared" si="13"/>
        <v>2005</v>
      </c>
      <c r="S136">
        <f>VLOOKUP(R136,H$2:$I145,2)</f>
        <v>2</v>
      </c>
      <c r="T136">
        <f t="shared" si="14"/>
        <v>31</v>
      </c>
      <c r="U136">
        <f t="shared" si="15"/>
        <v>62</v>
      </c>
    </row>
    <row r="137" spans="1:21" x14ac:dyDescent="0.25">
      <c r="A137" s="1">
        <v>38596</v>
      </c>
      <c r="B137" s="2" t="s">
        <v>77</v>
      </c>
      <c r="C137">
        <v>8</v>
      </c>
      <c r="M137" s="2" t="s">
        <v>177</v>
      </c>
      <c r="N137">
        <f t="shared" si="12"/>
        <v>29</v>
      </c>
      <c r="R137">
        <f t="shared" si="13"/>
        <v>2005</v>
      </c>
      <c r="S137">
        <f>VLOOKUP(R137,H$2:$I146,2)</f>
        <v>2</v>
      </c>
      <c r="T137">
        <f t="shared" si="14"/>
        <v>8</v>
      </c>
      <c r="U137">
        <f t="shared" si="15"/>
        <v>16</v>
      </c>
    </row>
    <row r="138" spans="1:21" x14ac:dyDescent="0.25">
      <c r="A138" s="1">
        <v>38599</v>
      </c>
      <c r="B138" s="2" t="s">
        <v>19</v>
      </c>
      <c r="C138">
        <v>63</v>
      </c>
      <c r="M138" s="2" t="s">
        <v>181</v>
      </c>
      <c r="N138">
        <f t="shared" si="12"/>
        <v>29</v>
      </c>
      <c r="R138">
        <f t="shared" si="13"/>
        <v>2005</v>
      </c>
      <c r="S138">
        <f>VLOOKUP(R138,H$2:$I147,2)</f>
        <v>2</v>
      </c>
      <c r="T138">
        <f t="shared" si="14"/>
        <v>63</v>
      </c>
      <c r="U138">
        <f t="shared" si="15"/>
        <v>126</v>
      </c>
    </row>
    <row r="139" spans="1:21" x14ac:dyDescent="0.25">
      <c r="A139" s="1">
        <v>38602</v>
      </c>
      <c r="B139" s="2" t="s">
        <v>5</v>
      </c>
      <c r="C139">
        <v>368</v>
      </c>
      <c r="M139" s="2" t="s">
        <v>186</v>
      </c>
      <c r="N139">
        <f t="shared" si="12"/>
        <v>29</v>
      </c>
      <c r="R139">
        <f t="shared" si="13"/>
        <v>2005</v>
      </c>
      <c r="S139">
        <f>VLOOKUP(R139,H$2:$I148,2)</f>
        <v>2</v>
      </c>
      <c r="T139">
        <f t="shared" si="14"/>
        <v>368</v>
      </c>
      <c r="U139">
        <f t="shared" si="15"/>
        <v>736</v>
      </c>
    </row>
    <row r="140" spans="1:21" x14ac:dyDescent="0.25">
      <c r="A140" s="1">
        <v>38603</v>
      </c>
      <c r="B140" s="2" t="s">
        <v>78</v>
      </c>
      <c r="C140">
        <v>106</v>
      </c>
      <c r="M140" s="2" t="s">
        <v>201</v>
      </c>
      <c r="N140">
        <f t="shared" si="12"/>
        <v>29</v>
      </c>
      <c r="R140">
        <f t="shared" si="13"/>
        <v>2005</v>
      </c>
      <c r="S140">
        <f>VLOOKUP(R140,H$2:$I149,2)</f>
        <v>2</v>
      </c>
      <c r="T140">
        <f t="shared" si="14"/>
        <v>106</v>
      </c>
      <c r="U140">
        <f t="shared" si="15"/>
        <v>212</v>
      </c>
    </row>
    <row r="141" spans="1:21" x14ac:dyDescent="0.25">
      <c r="A141" s="1">
        <v>38604</v>
      </c>
      <c r="B141" s="2" t="s">
        <v>8</v>
      </c>
      <c r="C141">
        <v>47</v>
      </c>
      <c r="M141" s="2" t="s">
        <v>207</v>
      </c>
      <c r="N141">
        <f t="shared" si="12"/>
        <v>29</v>
      </c>
      <c r="R141">
        <f t="shared" si="13"/>
        <v>2005</v>
      </c>
      <c r="S141">
        <f>VLOOKUP(R141,H$2:$I150,2)</f>
        <v>2</v>
      </c>
      <c r="T141">
        <f t="shared" si="14"/>
        <v>47</v>
      </c>
      <c r="U141">
        <f t="shared" si="15"/>
        <v>94</v>
      </c>
    </row>
    <row r="142" spans="1:21" x14ac:dyDescent="0.25">
      <c r="A142" s="1">
        <v>38604</v>
      </c>
      <c r="B142" s="2" t="s">
        <v>50</v>
      </c>
      <c r="C142">
        <v>447</v>
      </c>
      <c r="M142" s="2" t="s">
        <v>211</v>
      </c>
      <c r="N142">
        <f t="shared" si="12"/>
        <v>29</v>
      </c>
      <c r="R142">
        <f t="shared" si="13"/>
        <v>2005</v>
      </c>
      <c r="S142">
        <f>VLOOKUP(R142,H$2:$I151,2)</f>
        <v>2</v>
      </c>
      <c r="T142">
        <f t="shared" si="14"/>
        <v>447</v>
      </c>
      <c r="U142">
        <f t="shared" si="15"/>
        <v>894</v>
      </c>
    </row>
    <row r="143" spans="1:21" x14ac:dyDescent="0.25">
      <c r="A143" s="1">
        <v>38605</v>
      </c>
      <c r="B143" s="2" t="s">
        <v>69</v>
      </c>
      <c r="C143">
        <v>106</v>
      </c>
      <c r="M143" s="2" t="s">
        <v>219</v>
      </c>
      <c r="N143">
        <f t="shared" si="12"/>
        <v>29</v>
      </c>
      <c r="R143">
        <f t="shared" si="13"/>
        <v>2005</v>
      </c>
      <c r="S143">
        <f>VLOOKUP(R143,H$2:$I152,2)</f>
        <v>2</v>
      </c>
      <c r="T143">
        <f t="shared" si="14"/>
        <v>106</v>
      </c>
      <c r="U143">
        <f t="shared" si="15"/>
        <v>212</v>
      </c>
    </row>
    <row r="144" spans="1:21" x14ac:dyDescent="0.25">
      <c r="A144" s="1">
        <v>38606</v>
      </c>
      <c r="B144" s="2" t="s">
        <v>79</v>
      </c>
      <c r="C144">
        <v>13</v>
      </c>
      <c r="M144" s="2" t="s">
        <v>33</v>
      </c>
      <c r="N144">
        <f t="shared" si="12"/>
        <v>28</v>
      </c>
      <c r="R144">
        <f t="shared" si="13"/>
        <v>2005</v>
      </c>
      <c r="S144">
        <f>VLOOKUP(R144,H$2:$I153,2)</f>
        <v>2</v>
      </c>
      <c r="T144">
        <f t="shared" si="14"/>
        <v>13</v>
      </c>
      <c r="U144">
        <f t="shared" si="15"/>
        <v>26</v>
      </c>
    </row>
    <row r="145" spans="1:21" x14ac:dyDescent="0.25">
      <c r="A145" s="1">
        <v>38606</v>
      </c>
      <c r="B145" s="2" t="s">
        <v>52</v>
      </c>
      <c r="C145">
        <v>89</v>
      </c>
      <c r="M145" s="2" t="s">
        <v>104</v>
      </c>
      <c r="N145">
        <f t="shared" si="12"/>
        <v>28</v>
      </c>
      <c r="R145">
        <f t="shared" si="13"/>
        <v>2005</v>
      </c>
      <c r="S145">
        <f>VLOOKUP(R145,H$2:$I154,2)</f>
        <v>2</v>
      </c>
      <c r="T145">
        <f t="shared" si="14"/>
        <v>89</v>
      </c>
      <c r="U145">
        <f t="shared" si="15"/>
        <v>178</v>
      </c>
    </row>
    <row r="146" spans="1:21" x14ac:dyDescent="0.25">
      <c r="A146" s="1">
        <v>38606</v>
      </c>
      <c r="B146" s="2" t="s">
        <v>31</v>
      </c>
      <c r="C146">
        <v>105</v>
      </c>
      <c r="M146" s="2" t="s">
        <v>106</v>
      </c>
      <c r="N146">
        <f t="shared" si="12"/>
        <v>27</v>
      </c>
      <c r="R146">
        <f t="shared" si="13"/>
        <v>2005</v>
      </c>
      <c r="S146">
        <f>VLOOKUP(R146,H$2:$I155,2)</f>
        <v>2</v>
      </c>
      <c r="T146">
        <f t="shared" si="14"/>
        <v>105</v>
      </c>
      <c r="U146">
        <f t="shared" si="15"/>
        <v>210</v>
      </c>
    </row>
    <row r="147" spans="1:21" x14ac:dyDescent="0.25">
      <c r="A147" s="1">
        <v>38606</v>
      </c>
      <c r="B147" s="2" t="s">
        <v>7</v>
      </c>
      <c r="C147">
        <v>147</v>
      </c>
      <c r="M147" s="2" t="s">
        <v>182</v>
      </c>
      <c r="N147">
        <f t="shared" si="12"/>
        <v>27</v>
      </c>
      <c r="R147">
        <f t="shared" si="13"/>
        <v>2005</v>
      </c>
      <c r="S147">
        <f>VLOOKUP(R147,H$2:$I156,2)</f>
        <v>2</v>
      </c>
      <c r="T147">
        <f t="shared" si="14"/>
        <v>147</v>
      </c>
      <c r="U147">
        <f t="shared" si="15"/>
        <v>294</v>
      </c>
    </row>
    <row r="148" spans="1:21" x14ac:dyDescent="0.25">
      <c r="A148" s="1">
        <v>38608</v>
      </c>
      <c r="B148" s="2" t="s">
        <v>9</v>
      </c>
      <c r="C148">
        <v>309</v>
      </c>
      <c r="M148" s="2" t="s">
        <v>200</v>
      </c>
      <c r="N148">
        <f t="shared" si="12"/>
        <v>27</v>
      </c>
      <c r="R148">
        <f t="shared" si="13"/>
        <v>2005</v>
      </c>
      <c r="S148">
        <f>VLOOKUP(R148,H$2:$I157,2)</f>
        <v>2</v>
      </c>
      <c r="T148">
        <f t="shared" si="14"/>
        <v>309</v>
      </c>
      <c r="U148">
        <f t="shared" si="15"/>
        <v>618</v>
      </c>
    </row>
    <row r="149" spans="1:21" x14ac:dyDescent="0.25">
      <c r="A149" s="1">
        <v>38610</v>
      </c>
      <c r="B149" s="2" t="s">
        <v>28</v>
      </c>
      <c r="C149">
        <v>47</v>
      </c>
      <c r="M149" s="2" t="s">
        <v>49</v>
      </c>
      <c r="N149">
        <f t="shared" si="12"/>
        <v>26</v>
      </c>
      <c r="R149">
        <f t="shared" si="13"/>
        <v>2005</v>
      </c>
      <c r="S149">
        <f>VLOOKUP(R149,H$2:$I158,2)</f>
        <v>2</v>
      </c>
      <c r="T149">
        <f t="shared" si="14"/>
        <v>47</v>
      </c>
      <c r="U149">
        <f t="shared" si="15"/>
        <v>94</v>
      </c>
    </row>
    <row r="150" spans="1:21" x14ac:dyDescent="0.25">
      <c r="A150" s="1">
        <v>38612</v>
      </c>
      <c r="B150" s="2" t="s">
        <v>50</v>
      </c>
      <c r="C150">
        <v>404</v>
      </c>
      <c r="M150" s="2" t="s">
        <v>75</v>
      </c>
      <c r="N150">
        <f t="shared" si="12"/>
        <v>26</v>
      </c>
      <c r="R150">
        <f t="shared" si="13"/>
        <v>2005</v>
      </c>
      <c r="S150">
        <f>VLOOKUP(R150,H$2:$I159,2)</f>
        <v>2</v>
      </c>
      <c r="T150">
        <f t="shared" si="14"/>
        <v>404</v>
      </c>
      <c r="U150">
        <f t="shared" si="15"/>
        <v>808</v>
      </c>
    </row>
    <row r="151" spans="1:21" x14ac:dyDescent="0.25">
      <c r="A151" s="1">
        <v>38612</v>
      </c>
      <c r="B151" s="2" t="s">
        <v>80</v>
      </c>
      <c r="C151">
        <v>39</v>
      </c>
      <c r="M151" s="2" t="s">
        <v>122</v>
      </c>
      <c r="N151">
        <f t="shared" si="12"/>
        <v>26</v>
      </c>
      <c r="R151">
        <f t="shared" si="13"/>
        <v>2005</v>
      </c>
      <c r="S151">
        <f>VLOOKUP(R151,H$2:$I160,2)</f>
        <v>2</v>
      </c>
      <c r="T151">
        <f t="shared" si="14"/>
        <v>39</v>
      </c>
      <c r="U151">
        <f t="shared" si="15"/>
        <v>78</v>
      </c>
    </row>
    <row r="152" spans="1:21" x14ac:dyDescent="0.25">
      <c r="A152" s="1">
        <v>38612</v>
      </c>
      <c r="B152" s="2" t="s">
        <v>12</v>
      </c>
      <c r="C152">
        <v>61</v>
      </c>
      <c r="M152" s="2" t="s">
        <v>127</v>
      </c>
      <c r="N152">
        <f t="shared" si="12"/>
        <v>26</v>
      </c>
      <c r="R152">
        <f t="shared" si="13"/>
        <v>2005</v>
      </c>
      <c r="S152">
        <f>VLOOKUP(R152,H$2:$I161,2)</f>
        <v>2</v>
      </c>
      <c r="T152">
        <f t="shared" si="14"/>
        <v>61</v>
      </c>
      <c r="U152">
        <f t="shared" si="15"/>
        <v>122</v>
      </c>
    </row>
    <row r="153" spans="1:21" x14ac:dyDescent="0.25">
      <c r="A153" s="1">
        <v>38615</v>
      </c>
      <c r="B153" s="2" t="s">
        <v>66</v>
      </c>
      <c r="C153">
        <v>89</v>
      </c>
      <c r="M153" s="2" t="s">
        <v>148</v>
      </c>
      <c r="N153">
        <f t="shared" si="12"/>
        <v>26</v>
      </c>
      <c r="R153">
        <f t="shared" si="13"/>
        <v>2005</v>
      </c>
      <c r="S153">
        <f>VLOOKUP(R153,H$2:$I162,2)</f>
        <v>2</v>
      </c>
      <c r="T153">
        <f t="shared" si="14"/>
        <v>89</v>
      </c>
      <c r="U153">
        <f t="shared" si="15"/>
        <v>178</v>
      </c>
    </row>
    <row r="154" spans="1:21" x14ac:dyDescent="0.25">
      <c r="A154" s="1">
        <v>38617</v>
      </c>
      <c r="B154" s="2" t="s">
        <v>23</v>
      </c>
      <c r="C154">
        <v>127</v>
      </c>
      <c r="M154" s="2" t="s">
        <v>212</v>
      </c>
      <c r="N154">
        <f t="shared" si="12"/>
        <v>26</v>
      </c>
      <c r="R154">
        <f t="shared" si="13"/>
        <v>2005</v>
      </c>
      <c r="S154">
        <f>VLOOKUP(R154,H$2:$I163,2)</f>
        <v>2</v>
      </c>
      <c r="T154">
        <f t="shared" si="14"/>
        <v>127</v>
      </c>
      <c r="U154">
        <f t="shared" si="15"/>
        <v>254</v>
      </c>
    </row>
    <row r="155" spans="1:21" x14ac:dyDescent="0.25">
      <c r="A155" s="1">
        <v>38620</v>
      </c>
      <c r="B155" s="2" t="s">
        <v>18</v>
      </c>
      <c r="C155">
        <v>81</v>
      </c>
      <c r="M155" s="2" t="s">
        <v>11</v>
      </c>
      <c r="N155">
        <f t="shared" si="12"/>
        <v>25</v>
      </c>
      <c r="R155">
        <f t="shared" si="13"/>
        <v>2005</v>
      </c>
      <c r="S155">
        <f>VLOOKUP(R155,H$2:$I164,2)</f>
        <v>2</v>
      </c>
      <c r="T155">
        <f t="shared" si="14"/>
        <v>81</v>
      </c>
      <c r="U155">
        <f t="shared" si="15"/>
        <v>162</v>
      </c>
    </row>
    <row r="156" spans="1:21" x14ac:dyDescent="0.25">
      <c r="A156" s="1">
        <v>38623</v>
      </c>
      <c r="B156" s="2" t="s">
        <v>45</v>
      </c>
      <c r="C156">
        <v>433</v>
      </c>
      <c r="M156" s="2" t="s">
        <v>51</v>
      </c>
      <c r="N156">
        <f t="shared" si="12"/>
        <v>25</v>
      </c>
      <c r="R156">
        <f t="shared" si="13"/>
        <v>2005</v>
      </c>
      <c r="S156">
        <f>VLOOKUP(R156,H$2:$I165,2)</f>
        <v>2</v>
      </c>
      <c r="T156">
        <f t="shared" si="14"/>
        <v>433</v>
      </c>
      <c r="U156">
        <f t="shared" si="15"/>
        <v>866</v>
      </c>
    </row>
    <row r="157" spans="1:21" x14ac:dyDescent="0.25">
      <c r="A157" s="1">
        <v>38623</v>
      </c>
      <c r="B157" s="2" t="s">
        <v>9</v>
      </c>
      <c r="C157">
        <v>284</v>
      </c>
      <c r="M157" s="2" t="s">
        <v>161</v>
      </c>
      <c r="N157">
        <f t="shared" si="12"/>
        <v>25</v>
      </c>
      <c r="R157">
        <f t="shared" si="13"/>
        <v>2005</v>
      </c>
      <c r="S157">
        <f>VLOOKUP(R157,H$2:$I166,2)</f>
        <v>2</v>
      </c>
      <c r="T157">
        <f t="shared" si="14"/>
        <v>284</v>
      </c>
      <c r="U157">
        <f t="shared" si="15"/>
        <v>568</v>
      </c>
    </row>
    <row r="158" spans="1:21" x14ac:dyDescent="0.25">
      <c r="A158" s="1">
        <v>38624</v>
      </c>
      <c r="B158" s="2" t="s">
        <v>6</v>
      </c>
      <c r="C158">
        <v>122</v>
      </c>
      <c r="M158" s="2" t="s">
        <v>163</v>
      </c>
      <c r="N158">
        <f t="shared" si="12"/>
        <v>25</v>
      </c>
      <c r="R158">
        <f t="shared" si="13"/>
        <v>2005</v>
      </c>
      <c r="S158">
        <f>VLOOKUP(R158,H$2:$I167,2)</f>
        <v>2</v>
      </c>
      <c r="T158">
        <f t="shared" si="14"/>
        <v>122</v>
      </c>
      <c r="U158">
        <f t="shared" si="15"/>
        <v>244</v>
      </c>
    </row>
    <row r="159" spans="1:21" x14ac:dyDescent="0.25">
      <c r="A159" s="1">
        <v>38626</v>
      </c>
      <c r="B159" s="2" t="s">
        <v>80</v>
      </c>
      <c r="C159">
        <v>193</v>
      </c>
      <c r="M159" s="2" t="s">
        <v>166</v>
      </c>
      <c r="N159">
        <f t="shared" si="12"/>
        <v>25</v>
      </c>
      <c r="R159">
        <f t="shared" si="13"/>
        <v>2005</v>
      </c>
      <c r="S159">
        <f>VLOOKUP(R159,H$2:$I168,2)</f>
        <v>2</v>
      </c>
      <c r="T159">
        <f t="shared" si="14"/>
        <v>193</v>
      </c>
      <c r="U159">
        <f t="shared" si="15"/>
        <v>386</v>
      </c>
    </row>
    <row r="160" spans="1:21" x14ac:dyDescent="0.25">
      <c r="A160" s="1">
        <v>38628</v>
      </c>
      <c r="B160" s="2" t="s">
        <v>28</v>
      </c>
      <c r="C160">
        <v>118</v>
      </c>
      <c r="M160" s="2" t="s">
        <v>229</v>
      </c>
      <c r="N160">
        <f t="shared" si="12"/>
        <v>25</v>
      </c>
      <c r="R160">
        <f t="shared" si="13"/>
        <v>2005</v>
      </c>
      <c r="S160">
        <f>VLOOKUP(R160,H$2:$I169,2)</f>
        <v>2</v>
      </c>
      <c r="T160">
        <f t="shared" si="14"/>
        <v>118</v>
      </c>
      <c r="U160">
        <f t="shared" si="15"/>
        <v>236</v>
      </c>
    </row>
    <row r="161" spans="1:21" x14ac:dyDescent="0.25">
      <c r="A161" s="1">
        <v>38629</v>
      </c>
      <c r="B161" s="2" t="s">
        <v>5</v>
      </c>
      <c r="C161">
        <v>173</v>
      </c>
      <c r="M161" s="2" t="s">
        <v>167</v>
      </c>
      <c r="N161">
        <f t="shared" si="12"/>
        <v>24</v>
      </c>
      <c r="R161">
        <f t="shared" si="13"/>
        <v>2005</v>
      </c>
      <c r="S161">
        <f>VLOOKUP(R161,H$2:$I170,2)</f>
        <v>2</v>
      </c>
      <c r="T161">
        <f t="shared" si="14"/>
        <v>173</v>
      </c>
      <c r="U161">
        <f t="shared" si="15"/>
        <v>346</v>
      </c>
    </row>
    <row r="162" spans="1:21" x14ac:dyDescent="0.25">
      <c r="A162" s="1">
        <v>38632</v>
      </c>
      <c r="B162" s="2" t="s">
        <v>22</v>
      </c>
      <c r="C162">
        <v>392</v>
      </c>
      <c r="M162" s="2" t="s">
        <v>65</v>
      </c>
      <c r="N162">
        <f t="shared" si="12"/>
        <v>23</v>
      </c>
      <c r="R162">
        <f t="shared" si="13"/>
        <v>2005</v>
      </c>
      <c r="S162">
        <f>VLOOKUP(R162,H$2:$I171,2)</f>
        <v>2</v>
      </c>
      <c r="T162">
        <f t="shared" si="14"/>
        <v>392</v>
      </c>
      <c r="U162">
        <f t="shared" si="15"/>
        <v>784</v>
      </c>
    </row>
    <row r="163" spans="1:21" x14ac:dyDescent="0.25">
      <c r="A163" s="1">
        <v>38633</v>
      </c>
      <c r="B163" s="2" t="s">
        <v>16</v>
      </c>
      <c r="C163">
        <v>8</v>
      </c>
      <c r="M163" s="2" t="s">
        <v>208</v>
      </c>
      <c r="N163">
        <f t="shared" si="12"/>
        <v>23</v>
      </c>
      <c r="R163">
        <f t="shared" si="13"/>
        <v>2005</v>
      </c>
      <c r="S163">
        <f>VLOOKUP(R163,H$2:$I172,2)</f>
        <v>2</v>
      </c>
      <c r="T163">
        <f t="shared" si="14"/>
        <v>8</v>
      </c>
      <c r="U163">
        <f t="shared" si="15"/>
        <v>16</v>
      </c>
    </row>
    <row r="164" spans="1:21" x14ac:dyDescent="0.25">
      <c r="A164" s="1">
        <v>38638</v>
      </c>
      <c r="B164" s="2" t="s">
        <v>28</v>
      </c>
      <c r="C164">
        <v>132</v>
      </c>
      <c r="M164" s="2" t="s">
        <v>215</v>
      </c>
      <c r="N164">
        <f t="shared" si="12"/>
        <v>23</v>
      </c>
      <c r="R164">
        <f t="shared" si="13"/>
        <v>2005</v>
      </c>
      <c r="S164">
        <f>VLOOKUP(R164,H$2:$I173,2)</f>
        <v>2</v>
      </c>
      <c r="T164">
        <f t="shared" si="14"/>
        <v>132</v>
      </c>
      <c r="U164">
        <f t="shared" si="15"/>
        <v>264</v>
      </c>
    </row>
    <row r="165" spans="1:21" x14ac:dyDescent="0.25">
      <c r="A165" s="1">
        <v>38638</v>
      </c>
      <c r="B165" s="2" t="s">
        <v>8</v>
      </c>
      <c r="C165">
        <v>76</v>
      </c>
      <c r="M165" s="2" t="s">
        <v>46</v>
      </c>
      <c r="N165">
        <f t="shared" si="12"/>
        <v>22</v>
      </c>
      <c r="R165">
        <f t="shared" si="13"/>
        <v>2005</v>
      </c>
      <c r="S165">
        <f>VLOOKUP(R165,H$2:$I174,2)</f>
        <v>2</v>
      </c>
      <c r="T165">
        <f t="shared" si="14"/>
        <v>76</v>
      </c>
      <c r="U165">
        <f t="shared" si="15"/>
        <v>152</v>
      </c>
    </row>
    <row r="166" spans="1:21" x14ac:dyDescent="0.25">
      <c r="A166" s="1">
        <v>38639</v>
      </c>
      <c r="B166" s="2" t="s">
        <v>81</v>
      </c>
      <c r="C166">
        <v>17</v>
      </c>
      <c r="M166" s="2" t="s">
        <v>77</v>
      </c>
      <c r="N166">
        <f t="shared" si="12"/>
        <v>22</v>
      </c>
      <c r="R166">
        <f t="shared" si="13"/>
        <v>2005</v>
      </c>
      <c r="S166">
        <f>VLOOKUP(R166,H$2:$I175,2)</f>
        <v>2</v>
      </c>
      <c r="T166">
        <f t="shared" si="14"/>
        <v>17</v>
      </c>
      <c r="U166">
        <f t="shared" si="15"/>
        <v>34</v>
      </c>
    </row>
    <row r="167" spans="1:21" x14ac:dyDescent="0.25">
      <c r="A167" s="1">
        <v>38640</v>
      </c>
      <c r="B167" s="2" t="s">
        <v>82</v>
      </c>
      <c r="C167">
        <v>17</v>
      </c>
      <c r="M167" s="2" t="s">
        <v>88</v>
      </c>
      <c r="N167">
        <f t="shared" si="12"/>
        <v>22</v>
      </c>
      <c r="R167">
        <f t="shared" si="13"/>
        <v>2005</v>
      </c>
      <c r="S167">
        <f>VLOOKUP(R167,H$2:$I176,2)</f>
        <v>2</v>
      </c>
      <c r="T167">
        <f t="shared" si="14"/>
        <v>17</v>
      </c>
      <c r="U167">
        <f t="shared" si="15"/>
        <v>34</v>
      </c>
    </row>
    <row r="168" spans="1:21" x14ac:dyDescent="0.25">
      <c r="A168" s="1">
        <v>38643</v>
      </c>
      <c r="B168" s="2" t="s">
        <v>83</v>
      </c>
      <c r="C168">
        <v>2</v>
      </c>
      <c r="M168" s="2" t="s">
        <v>133</v>
      </c>
      <c r="N168">
        <f t="shared" si="12"/>
        <v>22</v>
      </c>
      <c r="R168">
        <f t="shared" si="13"/>
        <v>2005</v>
      </c>
      <c r="S168">
        <f>VLOOKUP(R168,H$2:$I177,2)</f>
        <v>2</v>
      </c>
      <c r="T168">
        <f t="shared" si="14"/>
        <v>2</v>
      </c>
      <c r="U168">
        <f t="shared" si="15"/>
        <v>4</v>
      </c>
    </row>
    <row r="169" spans="1:21" x14ac:dyDescent="0.25">
      <c r="A169" s="1">
        <v>38645</v>
      </c>
      <c r="B169" s="2" t="s">
        <v>19</v>
      </c>
      <c r="C169">
        <v>125</v>
      </c>
      <c r="M169" s="2" t="s">
        <v>143</v>
      </c>
      <c r="N169">
        <f t="shared" si="12"/>
        <v>22</v>
      </c>
      <c r="R169">
        <f t="shared" si="13"/>
        <v>2005</v>
      </c>
      <c r="S169">
        <f>VLOOKUP(R169,H$2:$I178,2)</f>
        <v>2</v>
      </c>
      <c r="T169">
        <f t="shared" si="14"/>
        <v>125</v>
      </c>
      <c r="U169">
        <f t="shared" si="15"/>
        <v>250</v>
      </c>
    </row>
    <row r="170" spans="1:21" x14ac:dyDescent="0.25">
      <c r="A170" s="1">
        <v>38646</v>
      </c>
      <c r="B170" s="2" t="s">
        <v>50</v>
      </c>
      <c r="C170">
        <v>234</v>
      </c>
      <c r="M170" s="2" t="s">
        <v>190</v>
      </c>
      <c r="N170">
        <f t="shared" si="12"/>
        <v>21</v>
      </c>
      <c r="R170">
        <f t="shared" si="13"/>
        <v>2005</v>
      </c>
      <c r="S170">
        <f>VLOOKUP(R170,H$2:$I179,2)</f>
        <v>2</v>
      </c>
      <c r="T170">
        <f t="shared" si="14"/>
        <v>234</v>
      </c>
      <c r="U170">
        <f t="shared" si="15"/>
        <v>468</v>
      </c>
    </row>
    <row r="171" spans="1:21" x14ac:dyDescent="0.25">
      <c r="A171" s="1">
        <v>38652</v>
      </c>
      <c r="B171" s="2" t="s">
        <v>69</v>
      </c>
      <c r="C171">
        <v>53</v>
      </c>
      <c r="M171" s="2" t="s">
        <v>206</v>
      </c>
      <c r="N171">
        <f t="shared" si="12"/>
        <v>21</v>
      </c>
      <c r="R171">
        <f t="shared" si="13"/>
        <v>2005</v>
      </c>
      <c r="S171">
        <f>VLOOKUP(R171,H$2:$I180,2)</f>
        <v>2</v>
      </c>
      <c r="T171">
        <f t="shared" si="14"/>
        <v>53</v>
      </c>
      <c r="U171">
        <f t="shared" si="15"/>
        <v>106</v>
      </c>
    </row>
    <row r="172" spans="1:21" x14ac:dyDescent="0.25">
      <c r="A172" s="1">
        <v>38653</v>
      </c>
      <c r="B172" s="2" t="s">
        <v>37</v>
      </c>
      <c r="C172">
        <v>165</v>
      </c>
      <c r="M172" s="2" t="s">
        <v>107</v>
      </c>
      <c r="N172">
        <f t="shared" si="12"/>
        <v>20</v>
      </c>
      <c r="R172">
        <f t="shared" si="13"/>
        <v>2005</v>
      </c>
      <c r="S172">
        <f>VLOOKUP(R172,H$2:$I181,2)</f>
        <v>2</v>
      </c>
      <c r="T172">
        <f t="shared" si="14"/>
        <v>165</v>
      </c>
      <c r="U172">
        <f t="shared" si="15"/>
        <v>330</v>
      </c>
    </row>
    <row r="173" spans="1:21" x14ac:dyDescent="0.25">
      <c r="A173" s="1">
        <v>38653</v>
      </c>
      <c r="B173" s="2" t="s">
        <v>10</v>
      </c>
      <c r="C173">
        <v>177</v>
      </c>
      <c r="M173" s="2" t="s">
        <v>139</v>
      </c>
      <c r="N173">
        <f t="shared" si="12"/>
        <v>20</v>
      </c>
      <c r="R173">
        <f t="shared" si="13"/>
        <v>2005</v>
      </c>
      <c r="S173">
        <f>VLOOKUP(R173,H$2:$I182,2)</f>
        <v>2</v>
      </c>
      <c r="T173">
        <f t="shared" si="14"/>
        <v>177</v>
      </c>
      <c r="U173">
        <f t="shared" si="15"/>
        <v>354</v>
      </c>
    </row>
    <row r="174" spans="1:21" x14ac:dyDescent="0.25">
      <c r="A174" s="1">
        <v>38655</v>
      </c>
      <c r="B174" s="2" t="s">
        <v>18</v>
      </c>
      <c r="C174">
        <v>103</v>
      </c>
      <c r="M174" s="2" t="s">
        <v>157</v>
      </c>
      <c r="N174">
        <f t="shared" si="12"/>
        <v>20</v>
      </c>
      <c r="R174">
        <f t="shared" si="13"/>
        <v>2005</v>
      </c>
      <c r="S174">
        <f>VLOOKUP(R174,H$2:$I183,2)</f>
        <v>2</v>
      </c>
      <c r="T174">
        <f t="shared" si="14"/>
        <v>103</v>
      </c>
      <c r="U174">
        <f t="shared" si="15"/>
        <v>206</v>
      </c>
    </row>
    <row r="175" spans="1:21" x14ac:dyDescent="0.25">
      <c r="A175" s="1">
        <v>38657</v>
      </c>
      <c r="B175" s="2" t="s">
        <v>84</v>
      </c>
      <c r="C175">
        <v>2</v>
      </c>
      <c r="M175" s="2" t="s">
        <v>160</v>
      </c>
      <c r="N175">
        <f t="shared" si="12"/>
        <v>20</v>
      </c>
      <c r="R175">
        <f t="shared" si="13"/>
        <v>2005</v>
      </c>
      <c r="S175">
        <f>VLOOKUP(R175,H$2:$I184,2)</f>
        <v>2</v>
      </c>
      <c r="T175">
        <f t="shared" si="14"/>
        <v>2</v>
      </c>
      <c r="U175">
        <f t="shared" si="15"/>
        <v>4</v>
      </c>
    </row>
    <row r="176" spans="1:21" x14ac:dyDescent="0.25">
      <c r="A176" s="1">
        <v>38657</v>
      </c>
      <c r="B176" s="2" t="s">
        <v>9</v>
      </c>
      <c r="C176">
        <v>279</v>
      </c>
      <c r="M176" s="2" t="s">
        <v>227</v>
      </c>
      <c r="N176">
        <f t="shared" si="12"/>
        <v>20</v>
      </c>
      <c r="R176">
        <f t="shared" si="13"/>
        <v>2005</v>
      </c>
      <c r="S176">
        <f>VLOOKUP(R176,H$2:$I185,2)</f>
        <v>2</v>
      </c>
      <c r="T176">
        <f t="shared" si="14"/>
        <v>279</v>
      </c>
      <c r="U176">
        <f t="shared" si="15"/>
        <v>558</v>
      </c>
    </row>
    <row r="177" spans="1:21" x14ac:dyDescent="0.25">
      <c r="A177" s="1">
        <v>38662</v>
      </c>
      <c r="B177" s="2" t="s">
        <v>30</v>
      </c>
      <c r="C177">
        <v>185</v>
      </c>
      <c r="M177" s="2" t="s">
        <v>230</v>
      </c>
      <c r="N177">
        <f t="shared" si="12"/>
        <v>20</v>
      </c>
      <c r="R177">
        <f t="shared" si="13"/>
        <v>2005</v>
      </c>
      <c r="S177">
        <f>VLOOKUP(R177,H$2:$I186,2)</f>
        <v>2</v>
      </c>
      <c r="T177">
        <f t="shared" si="14"/>
        <v>185</v>
      </c>
      <c r="U177">
        <f t="shared" si="15"/>
        <v>370</v>
      </c>
    </row>
    <row r="178" spans="1:21" x14ac:dyDescent="0.25">
      <c r="A178" s="1">
        <v>38663</v>
      </c>
      <c r="B178" s="2" t="s">
        <v>7</v>
      </c>
      <c r="C178">
        <v>434</v>
      </c>
      <c r="M178" s="2" t="s">
        <v>236</v>
      </c>
      <c r="N178">
        <f t="shared" si="12"/>
        <v>20</v>
      </c>
      <c r="R178">
        <f t="shared" si="13"/>
        <v>2005</v>
      </c>
      <c r="S178">
        <f>VLOOKUP(R178,H$2:$I187,2)</f>
        <v>2</v>
      </c>
      <c r="T178">
        <f t="shared" si="14"/>
        <v>434</v>
      </c>
      <c r="U178">
        <f t="shared" si="15"/>
        <v>868</v>
      </c>
    </row>
    <row r="179" spans="1:21" x14ac:dyDescent="0.25">
      <c r="A179" s="1">
        <v>38667</v>
      </c>
      <c r="B179" s="2" t="s">
        <v>85</v>
      </c>
      <c r="C179">
        <v>10</v>
      </c>
      <c r="M179" s="2" t="s">
        <v>76</v>
      </c>
      <c r="N179">
        <f t="shared" si="12"/>
        <v>19</v>
      </c>
      <c r="R179">
        <f t="shared" si="13"/>
        <v>2005</v>
      </c>
      <c r="S179">
        <f>VLOOKUP(R179,H$2:$I188,2)</f>
        <v>2</v>
      </c>
      <c r="T179">
        <f t="shared" si="14"/>
        <v>10</v>
      </c>
      <c r="U179">
        <f t="shared" si="15"/>
        <v>20</v>
      </c>
    </row>
    <row r="180" spans="1:21" x14ac:dyDescent="0.25">
      <c r="A180" s="1">
        <v>38669</v>
      </c>
      <c r="B180" s="2" t="s">
        <v>86</v>
      </c>
      <c r="C180">
        <v>9</v>
      </c>
      <c r="M180" s="2" t="s">
        <v>84</v>
      </c>
      <c r="N180">
        <f t="shared" si="12"/>
        <v>19</v>
      </c>
      <c r="R180">
        <f t="shared" si="13"/>
        <v>2005</v>
      </c>
      <c r="S180">
        <f>VLOOKUP(R180,H$2:$I189,2)</f>
        <v>2</v>
      </c>
      <c r="T180">
        <f t="shared" si="14"/>
        <v>9</v>
      </c>
      <c r="U180">
        <f t="shared" si="15"/>
        <v>18</v>
      </c>
    </row>
    <row r="181" spans="1:21" x14ac:dyDescent="0.25">
      <c r="A181" s="1">
        <v>38670</v>
      </c>
      <c r="B181" s="2" t="s">
        <v>24</v>
      </c>
      <c r="C181">
        <v>383</v>
      </c>
      <c r="M181" s="2" t="s">
        <v>178</v>
      </c>
      <c r="N181">
        <f t="shared" si="12"/>
        <v>19</v>
      </c>
      <c r="R181">
        <f t="shared" si="13"/>
        <v>2005</v>
      </c>
      <c r="S181">
        <f>VLOOKUP(R181,H$2:$I190,2)</f>
        <v>2</v>
      </c>
      <c r="T181">
        <f t="shared" si="14"/>
        <v>383</v>
      </c>
      <c r="U181">
        <f t="shared" si="15"/>
        <v>766</v>
      </c>
    </row>
    <row r="182" spans="1:21" x14ac:dyDescent="0.25">
      <c r="A182" s="1">
        <v>38670</v>
      </c>
      <c r="B182" s="2" t="s">
        <v>30</v>
      </c>
      <c r="C182">
        <v>189</v>
      </c>
      <c r="M182" s="2" t="s">
        <v>194</v>
      </c>
      <c r="N182">
        <f t="shared" si="12"/>
        <v>19</v>
      </c>
      <c r="R182">
        <f t="shared" si="13"/>
        <v>2005</v>
      </c>
      <c r="S182">
        <f>VLOOKUP(R182,H$2:$I191,2)</f>
        <v>2</v>
      </c>
      <c r="T182">
        <f t="shared" si="14"/>
        <v>189</v>
      </c>
      <c r="U182">
        <f t="shared" si="15"/>
        <v>378</v>
      </c>
    </row>
    <row r="183" spans="1:21" x14ac:dyDescent="0.25">
      <c r="A183" s="1">
        <v>38672</v>
      </c>
      <c r="B183" s="2" t="s">
        <v>12</v>
      </c>
      <c r="C183">
        <v>161</v>
      </c>
      <c r="M183" s="2" t="s">
        <v>228</v>
      </c>
      <c r="N183">
        <f t="shared" si="12"/>
        <v>19</v>
      </c>
      <c r="R183">
        <f t="shared" si="13"/>
        <v>2005</v>
      </c>
      <c r="S183">
        <f>VLOOKUP(R183,H$2:$I192,2)</f>
        <v>2</v>
      </c>
      <c r="T183">
        <f t="shared" si="14"/>
        <v>161</v>
      </c>
      <c r="U183">
        <f t="shared" si="15"/>
        <v>322</v>
      </c>
    </row>
    <row r="184" spans="1:21" x14ac:dyDescent="0.25">
      <c r="A184" s="1">
        <v>38672</v>
      </c>
      <c r="B184" s="2" t="s">
        <v>63</v>
      </c>
      <c r="C184">
        <v>115</v>
      </c>
      <c r="M184" s="2" t="s">
        <v>73</v>
      </c>
      <c r="N184">
        <f t="shared" si="12"/>
        <v>18</v>
      </c>
      <c r="R184">
        <f t="shared" si="13"/>
        <v>2005</v>
      </c>
      <c r="S184">
        <f>VLOOKUP(R184,H$2:$I193,2)</f>
        <v>2</v>
      </c>
      <c r="T184">
        <f t="shared" si="14"/>
        <v>115</v>
      </c>
      <c r="U184">
        <f t="shared" si="15"/>
        <v>230</v>
      </c>
    </row>
    <row r="185" spans="1:21" x14ac:dyDescent="0.25">
      <c r="A185" s="1">
        <v>38674</v>
      </c>
      <c r="B185" s="2" t="s">
        <v>69</v>
      </c>
      <c r="C185">
        <v>58</v>
      </c>
      <c r="M185" s="2" t="s">
        <v>110</v>
      </c>
      <c r="N185">
        <f t="shared" si="12"/>
        <v>18</v>
      </c>
      <c r="R185">
        <f t="shared" si="13"/>
        <v>2005</v>
      </c>
      <c r="S185">
        <f>VLOOKUP(R185,H$2:$I194,2)</f>
        <v>2</v>
      </c>
      <c r="T185">
        <f t="shared" si="14"/>
        <v>58</v>
      </c>
      <c r="U185">
        <f t="shared" si="15"/>
        <v>116</v>
      </c>
    </row>
    <row r="186" spans="1:21" x14ac:dyDescent="0.25">
      <c r="A186" s="1">
        <v>38674</v>
      </c>
      <c r="B186" s="2" t="s">
        <v>87</v>
      </c>
      <c r="C186">
        <v>16</v>
      </c>
      <c r="M186" s="2" t="s">
        <v>125</v>
      </c>
      <c r="N186">
        <f t="shared" si="12"/>
        <v>18</v>
      </c>
      <c r="R186">
        <f t="shared" si="13"/>
        <v>2005</v>
      </c>
      <c r="S186">
        <f>VLOOKUP(R186,H$2:$I195,2)</f>
        <v>2</v>
      </c>
      <c r="T186">
        <f t="shared" si="14"/>
        <v>16</v>
      </c>
      <c r="U186">
        <f t="shared" si="15"/>
        <v>32</v>
      </c>
    </row>
    <row r="187" spans="1:21" x14ac:dyDescent="0.25">
      <c r="A187" s="1">
        <v>38675</v>
      </c>
      <c r="B187" s="2" t="s">
        <v>53</v>
      </c>
      <c r="C187">
        <v>17</v>
      </c>
      <c r="M187" s="2" t="s">
        <v>191</v>
      </c>
      <c r="N187">
        <f t="shared" si="12"/>
        <v>18</v>
      </c>
      <c r="R187">
        <f t="shared" si="13"/>
        <v>2005</v>
      </c>
      <c r="S187">
        <f>VLOOKUP(R187,H$2:$I196,2)</f>
        <v>2</v>
      </c>
      <c r="T187">
        <f t="shared" si="14"/>
        <v>17</v>
      </c>
      <c r="U187">
        <f t="shared" si="15"/>
        <v>34</v>
      </c>
    </row>
    <row r="188" spans="1:21" x14ac:dyDescent="0.25">
      <c r="A188" s="1">
        <v>38676</v>
      </c>
      <c r="B188" s="2" t="s">
        <v>5</v>
      </c>
      <c r="C188">
        <v>177</v>
      </c>
      <c r="M188" s="2" t="s">
        <v>216</v>
      </c>
      <c r="N188">
        <f t="shared" si="12"/>
        <v>18</v>
      </c>
      <c r="R188">
        <f t="shared" si="13"/>
        <v>2005</v>
      </c>
      <c r="S188">
        <f>VLOOKUP(R188,H$2:$I197,2)</f>
        <v>2</v>
      </c>
      <c r="T188">
        <f t="shared" si="14"/>
        <v>177</v>
      </c>
      <c r="U188">
        <f t="shared" si="15"/>
        <v>354</v>
      </c>
    </row>
    <row r="189" spans="1:21" x14ac:dyDescent="0.25">
      <c r="A189" s="1">
        <v>38677</v>
      </c>
      <c r="B189" s="2" t="s">
        <v>78</v>
      </c>
      <c r="C189">
        <v>33</v>
      </c>
      <c r="M189" s="2" t="s">
        <v>224</v>
      </c>
      <c r="N189">
        <f t="shared" si="12"/>
        <v>18</v>
      </c>
      <c r="R189">
        <f t="shared" si="13"/>
        <v>2005</v>
      </c>
      <c r="S189">
        <f>VLOOKUP(R189,H$2:$I198,2)</f>
        <v>2</v>
      </c>
      <c r="T189">
        <f t="shared" si="14"/>
        <v>33</v>
      </c>
      <c r="U189">
        <f t="shared" si="15"/>
        <v>66</v>
      </c>
    </row>
    <row r="190" spans="1:21" x14ac:dyDescent="0.25">
      <c r="A190" s="1">
        <v>38680</v>
      </c>
      <c r="B190" s="2" t="s">
        <v>18</v>
      </c>
      <c r="C190">
        <v>60</v>
      </c>
      <c r="M190" s="2" t="s">
        <v>192</v>
      </c>
      <c r="N190">
        <f t="shared" si="12"/>
        <v>17</v>
      </c>
      <c r="R190">
        <f t="shared" si="13"/>
        <v>2005</v>
      </c>
      <c r="S190">
        <f>VLOOKUP(R190,H$2:$I199,2)</f>
        <v>2</v>
      </c>
      <c r="T190">
        <f t="shared" si="14"/>
        <v>60</v>
      </c>
      <c r="U190">
        <f t="shared" si="15"/>
        <v>120</v>
      </c>
    </row>
    <row r="191" spans="1:21" x14ac:dyDescent="0.25">
      <c r="A191" s="1">
        <v>38682</v>
      </c>
      <c r="B191" s="2" t="s">
        <v>88</v>
      </c>
      <c r="C191">
        <v>8</v>
      </c>
      <c r="M191" s="2" t="s">
        <v>32</v>
      </c>
      <c r="N191">
        <f t="shared" si="12"/>
        <v>16</v>
      </c>
      <c r="R191">
        <f t="shared" si="13"/>
        <v>2005</v>
      </c>
      <c r="S191">
        <f>VLOOKUP(R191,H$2:$I200,2)</f>
        <v>2</v>
      </c>
      <c r="T191">
        <f t="shared" si="14"/>
        <v>8</v>
      </c>
      <c r="U191">
        <f t="shared" si="15"/>
        <v>16</v>
      </c>
    </row>
    <row r="192" spans="1:21" x14ac:dyDescent="0.25">
      <c r="A192" s="1">
        <v>38687</v>
      </c>
      <c r="B192" s="2" t="s">
        <v>9</v>
      </c>
      <c r="C192">
        <v>317</v>
      </c>
      <c r="M192" s="2" t="s">
        <v>83</v>
      </c>
      <c r="N192">
        <f t="shared" si="12"/>
        <v>16</v>
      </c>
      <c r="R192">
        <f t="shared" si="13"/>
        <v>2005</v>
      </c>
      <c r="S192">
        <f>VLOOKUP(R192,H$2:$I201,2)</f>
        <v>2</v>
      </c>
      <c r="T192">
        <f t="shared" si="14"/>
        <v>317</v>
      </c>
      <c r="U192">
        <f t="shared" si="15"/>
        <v>634</v>
      </c>
    </row>
    <row r="193" spans="1:21" x14ac:dyDescent="0.25">
      <c r="A193" s="1">
        <v>38689</v>
      </c>
      <c r="B193" s="2" t="s">
        <v>89</v>
      </c>
      <c r="C193">
        <v>3</v>
      </c>
      <c r="M193" s="2" t="s">
        <v>129</v>
      </c>
      <c r="N193">
        <f t="shared" si="12"/>
        <v>16</v>
      </c>
      <c r="R193">
        <f t="shared" si="13"/>
        <v>2005</v>
      </c>
      <c r="S193">
        <f>VLOOKUP(R193,H$2:$I202,2)</f>
        <v>2</v>
      </c>
      <c r="T193">
        <f t="shared" si="14"/>
        <v>3</v>
      </c>
      <c r="U193">
        <f t="shared" si="15"/>
        <v>6</v>
      </c>
    </row>
    <row r="194" spans="1:21" x14ac:dyDescent="0.25">
      <c r="A194" s="1">
        <v>38691</v>
      </c>
      <c r="B194" s="2" t="s">
        <v>90</v>
      </c>
      <c r="C194">
        <v>16</v>
      </c>
      <c r="M194" s="2" t="s">
        <v>134</v>
      </c>
      <c r="N194">
        <f t="shared" ref="N194:N241" si="16">SUMIF(B$2:B$2163,M194,C$2:C$2163)</f>
        <v>16</v>
      </c>
      <c r="R194">
        <f t="shared" si="13"/>
        <v>2005</v>
      </c>
      <c r="S194">
        <f>VLOOKUP(R194,H$2:$I203,2)</f>
        <v>2</v>
      </c>
      <c r="T194">
        <f t="shared" si="14"/>
        <v>16</v>
      </c>
      <c r="U194">
        <f t="shared" si="15"/>
        <v>32</v>
      </c>
    </row>
    <row r="195" spans="1:21" x14ac:dyDescent="0.25">
      <c r="A195" s="1">
        <v>38700</v>
      </c>
      <c r="B195" s="2" t="s">
        <v>65</v>
      </c>
      <c r="C195">
        <v>2</v>
      </c>
      <c r="M195" s="2" t="s">
        <v>179</v>
      </c>
      <c r="N195">
        <f t="shared" si="16"/>
        <v>16</v>
      </c>
      <c r="R195">
        <f t="shared" ref="R195:R258" si="17">YEAR(A195)</f>
        <v>2005</v>
      </c>
      <c r="S195">
        <f>VLOOKUP(R195,H$2:$I204,2)</f>
        <v>2</v>
      </c>
      <c r="T195">
        <f t="shared" ref="T195:T258" si="18">C195</f>
        <v>2</v>
      </c>
      <c r="U195">
        <f t="shared" ref="U195:U258" si="19">T195*S195</f>
        <v>4</v>
      </c>
    </row>
    <row r="196" spans="1:21" x14ac:dyDescent="0.25">
      <c r="A196" s="1">
        <v>38705</v>
      </c>
      <c r="B196" s="2" t="s">
        <v>10</v>
      </c>
      <c r="C196">
        <v>161</v>
      </c>
      <c r="M196" s="2" t="s">
        <v>187</v>
      </c>
      <c r="N196">
        <f t="shared" si="16"/>
        <v>16</v>
      </c>
      <c r="R196">
        <f t="shared" si="17"/>
        <v>2005</v>
      </c>
      <c r="S196">
        <f>VLOOKUP(R196,H$2:$I205,2)</f>
        <v>2</v>
      </c>
      <c r="T196">
        <f t="shared" si="18"/>
        <v>161</v>
      </c>
      <c r="U196">
        <f t="shared" si="19"/>
        <v>322</v>
      </c>
    </row>
    <row r="197" spans="1:21" x14ac:dyDescent="0.25">
      <c r="A197" s="1">
        <v>38708</v>
      </c>
      <c r="B197" s="2" t="s">
        <v>37</v>
      </c>
      <c r="C197">
        <v>187</v>
      </c>
      <c r="M197" s="2" t="s">
        <v>199</v>
      </c>
      <c r="N197">
        <f t="shared" si="16"/>
        <v>16</v>
      </c>
      <c r="R197">
        <f t="shared" si="17"/>
        <v>2005</v>
      </c>
      <c r="S197">
        <f>VLOOKUP(R197,H$2:$I206,2)</f>
        <v>2</v>
      </c>
      <c r="T197">
        <f t="shared" si="18"/>
        <v>187</v>
      </c>
      <c r="U197">
        <f t="shared" si="19"/>
        <v>374</v>
      </c>
    </row>
    <row r="198" spans="1:21" x14ac:dyDescent="0.25">
      <c r="A198" s="1">
        <v>38708</v>
      </c>
      <c r="B198" s="2" t="s">
        <v>91</v>
      </c>
      <c r="C198">
        <v>17</v>
      </c>
      <c r="M198" s="2" t="s">
        <v>204</v>
      </c>
      <c r="N198">
        <f t="shared" si="16"/>
        <v>16</v>
      </c>
      <c r="R198">
        <f t="shared" si="17"/>
        <v>2005</v>
      </c>
      <c r="S198">
        <f>VLOOKUP(R198,H$2:$I207,2)</f>
        <v>2</v>
      </c>
      <c r="T198">
        <f t="shared" si="18"/>
        <v>17</v>
      </c>
      <c r="U198">
        <f t="shared" si="19"/>
        <v>34</v>
      </c>
    </row>
    <row r="199" spans="1:21" x14ac:dyDescent="0.25">
      <c r="A199" s="1">
        <v>38709</v>
      </c>
      <c r="B199" s="2" t="s">
        <v>92</v>
      </c>
      <c r="C199">
        <v>5</v>
      </c>
      <c r="M199" s="2" t="s">
        <v>214</v>
      </c>
      <c r="N199">
        <f t="shared" si="16"/>
        <v>16</v>
      </c>
      <c r="R199">
        <f t="shared" si="17"/>
        <v>2005</v>
      </c>
      <c r="S199">
        <f>VLOOKUP(R199,H$2:$I208,2)</f>
        <v>2</v>
      </c>
      <c r="T199">
        <f t="shared" si="18"/>
        <v>5</v>
      </c>
      <c r="U199">
        <f t="shared" si="19"/>
        <v>10</v>
      </c>
    </row>
    <row r="200" spans="1:21" x14ac:dyDescent="0.25">
      <c r="A200" s="1">
        <v>38711</v>
      </c>
      <c r="B200" s="2" t="s">
        <v>53</v>
      </c>
      <c r="C200">
        <v>10</v>
      </c>
      <c r="M200" s="2" t="s">
        <v>226</v>
      </c>
      <c r="N200">
        <f t="shared" si="16"/>
        <v>16</v>
      </c>
      <c r="R200">
        <f t="shared" si="17"/>
        <v>2005</v>
      </c>
      <c r="S200">
        <f>VLOOKUP(R200,H$2:$I209,2)</f>
        <v>2</v>
      </c>
      <c r="T200">
        <f t="shared" si="18"/>
        <v>10</v>
      </c>
      <c r="U200">
        <f t="shared" si="19"/>
        <v>20</v>
      </c>
    </row>
    <row r="201" spans="1:21" x14ac:dyDescent="0.25">
      <c r="A201" s="1">
        <v>38711</v>
      </c>
      <c r="B201" s="2" t="s">
        <v>14</v>
      </c>
      <c r="C201">
        <v>225</v>
      </c>
      <c r="M201" s="2" t="s">
        <v>29</v>
      </c>
      <c r="N201">
        <f t="shared" si="16"/>
        <v>15</v>
      </c>
      <c r="R201">
        <f t="shared" si="17"/>
        <v>2005</v>
      </c>
      <c r="S201">
        <f>VLOOKUP(R201,H$2:$I210,2)</f>
        <v>2</v>
      </c>
      <c r="T201">
        <f t="shared" si="18"/>
        <v>225</v>
      </c>
      <c r="U201">
        <f t="shared" si="19"/>
        <v>450</v>
      </c>
    </row>
    <row r="202" spans="1:21" x14ac:dyDescent="0.25">
      <c r="A202" s="1">
        <v>38716</v>
      </c>
      <c r="B202" s="2" t="s">
        <v>17</v>
      </c>
      <c r="C202">
        <v>367</v>
      </c>
      <c r="M202" s="2" t="s">
        <v>135</v>
      </c>
      <c r="N202">
        <f t="shared" si="16"/>
        <v>15</v>
      </c>
      <c r="R202">
        <f t="shared" si="17"/>
        <v>2005</v>
      </c>
      <c r="S202">
        <f>VLOOKUP(R202,H$2:$I211,2)</f>
        <v>2</v>
      </c>
      <c r="T202">
        <f t="shared" si="18"/>
        <v>367</v>
      </c>
      <c r="U202">
        <f t="shared" si="19"/>
        <v>734</v>
      </c>
    </row>
    <row r="203" spans="1:21" x14ac:dyDescent="0.25">
      <c r="A203" s="1">
        <v>38721</v>
      </c>
      <c r="B203" s="2" t="s">
        <v>14</v>
      </c>
      <c r="C203">
        <v>295</v>
      </c>
      <c r="M203" s="2" t="s">
        <v>174</v>
      </c>
      <c r="N203">
        <f t="shared" si="16"/>
        <v>15</v>
      </c>
      <c r="R203">
        <f t="shared" si="17"/>
        <v>2006</v>
      </c>
      <c r="S203">
        <f>VLOOKUP(R203,H$2:$I212,2)</f>
        <v>2.0499999999999998</v>
      </c>
      <c r="T203">
        <f t="shared" si="18"/>
        <v>295</v>
      </c>
      <c r="U203">
        <f t="shared" si="19"/>
        <v>604.75</v>
      </c>
    </row>
    <row r="204" spans="1:21" x14ac:dyDescent="0.25">
      <c r="A204" s="1">
        <v>38725</v>
      </c>
      <c r="B204" s="2" t="s">
        <v>55</v>
      </c>
      <c r="C204">
        <v>26</v>
      </c>
      <c r="M204" s="2" t="s">
        <v>198</v>
      </c>
      <c r="N204">
        <f t="shared" si="16"/>
        <v>15</v>
      </c>
      <c r="R204">
        <f t="shared" si="17"/>
        <v>2006</v>
      </c>
      <c r="S204">
        <f>VLOOKUP(R204,H$2:$I213,2)</f>
        <v>2.0499999999999998</v>
      </c>
      <c r="T204">
        <f t="shared" si="18"/>
        <v>26</v>
      </c>
      <c r="U204">
        <f t="shared" si="19"/>
        <v>53.3</v>
      </c>
    </row>
    <row r="205" spans="1:21" x14ac:dyDescent="0.25">
      <c r="A205" s="1">
        <v>38725</v>
      </c>
      <c r="B205" s="2" t="s">
        <v>93</v>
      </c>
      <c r="C205">
        <v>16</v>
      </c>
      <c r="M205" s="2" t="s">
        <v>233</v>
      </c>
      <c r="N205">
        <f t="shared" si="16"/>
        <v>15</v>
      </c>
      <c r="R205">
        <f t="shared" si="17"/>
        <v>2006</v>
      </c>
      <c r="S205">
        <f>VLOOKUP(R205,H$2:$I214,2)</f>
        <v>2.0499999999999998</v>
      </c>
      <c r="T205">
        <f t="shared" si="18"/>
        <v>16</v>
      </c>
      <c r="U205">
        <f t="shared" si="19"/>
        <v>32.799999999999997</v>
      </c>
    </row>
    <row r="206" spans="1:21" x14ac:dyDescent="0.25">
      <c r="A206" s="1">
        <v>38729</v>
      </c>
      <c r="B206" s="2" t="s">
        <v>9</v>
      </c>
      <c r="C206">
        <v>165</v>
      </c>
      <c r="M206" s="2" t="s">
        <v>2</v>
      </c>
      <c r="N206">
        <f t="shared" si="16"/>
        <v>14</v>
      </c>
      <c r="R206">
        <f t="shared" si="17"/>
        <v>2006</v>
      </c>
      <c r="S206">
        <f>VLOOKUP(R206,H$2:$I215,2)</f>
        <v>2.0499999999999998</v>
      </c>
      <c r="T206">
        <f t="shared" si="18"/>
        <v>165</v>
      </c>
      <c r="U206">
        <f t="shared" si="19"/>
        <v>338.24999999999994</v>
      </c>
    </row>
    <row r="207" spans="1:21" x14ac:dyDescent="0.25">
      <c r="A207" s="1">
        <v>38729</v>
      </c>
      <c r="B207" s="2" t="s">
        <v>94</v>
      </c>
      <c r="C207">
        <v>20</v>
      </c>
      <c r="M207" s="2" t="s">
        <v>145</v>
      </c>
      <c r="N207">
        <f t="shared" si="16"/>
        <v>14</v>
      </c>
      <c r="R207">
        <f t="shared" si="17"/>
        <v>2006</v>
      </c>
      <c r="S207">
        <f>VLOOKUP(R207,H$2:$I216,2)</f>
        <v>2.0499999999999998</v>
      </c>
      <c r="T207">
        <f t="shared" si="18"/>
        <v>20</v>
      </c>
      <c r="U207">
        <f t="shared" si="19"/>
        <v>41</v>
      </c>
    </row>
    <row r="208" spans="1:21" x14ac:dyDescent="0.25">
      <c r="A208" s="1">
        <v>38734</v>
      </c>
      <c r="B208" s="2" t="s">
        <v>95</v>
      </c>
      <c r="C208">
        <v>2</v>
      </c>
      <c r="M208" s="2" t="s">
        <v>169</v>
      </c>
      <c r="N208">
        <f t="shared" si="16"/>
        <v>14</v>
      </c>
      <c r="R208">
        <f t="shared" si="17"/>
        <v>2006</v>
      </c>
      <c r="S208">
        <f>VLOOKUP(R208,H$2:$I217,2)</f>
        <v>2.0499999999999998</v>
      </c>
      <c r="T208">
        <f t="shared" si="18"/>
        <v>2</v>
      </c>
      <c r="U208">
        <f t="shared" si="19"/>
        <v>4.0999999999999996</v>
      </c>
    </row>
    <row r="209" spans="1:21" x14ac:dyDescent="0.25">
      <c r="A209" s="1">
        <v>38734</v>
      </c>
      <c r="B209" s="2" t="s">
        <v>96</v>
      </c>
      <c r="C209">
        <v>7</v>
      </c>
      <c r="M209" s="2" t="s">
        <v>185</v>
      </c>
      <c r="N209">
        <f t="shared" si="16"/>
        <v>14</v>
      </c>
      <c r="R209">
        <f t="shared" si="17"/>
        <v>2006</v>
      </c>
      <c r="S209">
        <f>VLOOKUP(R209,H$2:$I218,2)</f>
        <v>2.0499999999999998</v>
      </c>
      <c r="T209">
        <f t="shared" si="18"/>
        <v>7</v>
      </c>
      <c r="U209">
        <f t="shared" si="19"/>
        <v>14.349999999999998</v>
      </c>
    </row>
    <row r="210" spans="1:21" x14ac:dyDescent="0.25">
      <c r="A210" s="1">
        <v>38734</v>
      </c>
      <c r="B210" s="2" t="s">
        <v>29</v>
      </c>
      <c r="C210">
        <v>7</v>
      </c>
      <c r="M210" s="2" t="s">
        <v>231</v>
      </c>
      <c r="N210">
        <f t="shared" si="16"/>
        <v>14</v>
      </c>
      <c r="R210">
        <f t="shared" si="17"/>
        <v>2006</v>
      </c>
      <c r="S210">
        <f>VLOOKUP(R210,H$2:$I219,2)</f>
        <v>2.0499999999999998</v>
      </c>
      <c r="T210">
        <f t="shared" si="18"/>
        <v>7</v>
      </c>
      <c r="U210">
        <f t="shared" si="19"/>
        <v>14.349999999999998</v>
      </c>
    </row>
    <row r="211" spans="1:21" x14ac:dyDescent="0.25">
      <c r="A211" s="1">
        <v>38734</v>
      </c>
      <c r="B211" s="2" t="s">
        <v>78</v>
      </c>
      <c r="C211">
        <v>72</v>
      </c>
      <c r="M211" s="2" t="s">
        <v>213</v>
      </c>
      <c r="N211">
        <f t="shared" si="16"/>
        <v>13</v>
      </c>
      <c r="R211">
        <f t="shared" si="17"/>
        <v>2006</v>
      </c>
      <c r="S211">
        <f>VLOOKUP(R211,H$2:$I220,2)</f>
        <v>2.0499999999999998</v>
      </c>
      <c r="T211">
        <f t="shared" si="18"/>
        <v>72</v>
      </c>
      <c r="U211">
        <f t="shared" si="19"/>
        <v>147.6</v>
      </c>
    </row>
    <row r="212" spans="1:21" x14ac:dyDescent="0.25">
      <c r="A212" s="1">
        <v>38735</v>
      </c>
      <c r="B212" s="2" t="s">
        <v>71</v>
      </c>
      <c r="C212">
        <v>59</v>
      </c>
      <c r="M212" s="2" t="s">
        <v>121</v>
      </c>
      <c r="N212">
        <f t="shared" si="16"/>
        <v>12</v>
      </c>
      <c r="R212">
        <f t="shared" si="17"/>
        <v>2006</v>
      </c>
      <c r="S212">
        <f>VLOOKUP(R212,H$2:$I221,2)</f>
        <v>2.0499999999999998</v>
      </c>
      <c r="T212">
        <f t="shared" si="18"/>
        <v>59</v>
      </c>
      <c r="U212">
        <f t="shared" si="19"/>
        <v>120.94999999999999</v>
      </c>
    </row>
    <row r="213" spans="1:21" x14ac:dyDescent="0.25">
      <c r="A213" s="1">
        <v>38736</v>
      </c>
      <c r="B213" s="2" t="s">
        <v>45</v>
      </c>
      <c r="C213">
        <v>212</v>
      </c>
      <c r="M213" s="2" t="s">
        <v>158</v>
      </c>
      <c r="N213">
        <f t="shared" si="16"/>
        <v>12</v>
      </c>
      <c r="R213">
        <f t="shared" si="17"/>
        <v>2006</v>
      </c>
      <c r="S213">
        <f>VLOOKUP(R213,H$2:$I222,2)</f>
        <v>2.0499999999999998</v>
      </c>
      <c r="T213">
        <f t="shared" si="18"/>
        <v>212</v>
      </c>
      <c r="U213">
        <f t="shared" si="19"/>
        <v>434.59999999999997</v>
      </c>
    </row>
    <row r="214" spans="1:21" x14ac:dyDescent="0.25">
      <c r="A214" s="1">
        <v>38741</v>
      </c>
      <c r="B214" s="2" t="s">
        <v>17</v>
      </c>
      <c r="C214">
        <v>195</v>
      </c>
      <c r="M214" s="2" t="s">
        <v>165</v>
      </c>
      <c r="N214">
        <f t="shared" si="16"/>
        <v>12</v>
      </c>
      <c r="R214">
        <f t="shared" si="17"/>
        <v>2006</v>
      </c>
      <c r="S214">
        <f>VLOOKUP(R214,H$2:$I223,2)</f>
        <v>2.0499999999999998</v>
      </c>
      <c r="T214">
        <f t="shared" si="18"/>
        <v>195</v>
      </c>
      <c r="U214">
        <f t="shared" si="19"/>
        <v>399.74999999999994</v>
      </c>
    </row>
    <row r="215" spans="1:21" x14ac:dyDescent="0.25">
      <c r="A215" s="1">
        <v>38741</v>
      </c>
      <c r="B215" s="2" t="s">
        <v>57</v>
      </c>
      <c r="C215">
        <v>16</v>
      </c>
      <c r="M215" s="2" t="s">
        <v>205</v>
      </c>
      <c r="N215">
        <f t="shared" si="16"/>
        <v>12</v>
      </c>
      <c r="R215">
        <f t="shared" si="17"/>
        <v>2006</v>
      </c>
      <c r="S215">
        <f>VLOOKUP(R215,H$2:$I224,2)</f>
        <v>2.0499999999999998</v>
      </c>
      <c r="T215">
        <f t="shared" si="18"/>
        <v>16</v>
      </c>
      <c r="U215">
        <f t="shared" si="19"/>
        <v>32.799999999999997</v>
      </c>
    </row>
    <row r="216" spans="1:21" x14ac:dyDescent="0.25">
      <c r="A216" s="1">
        <v>38745</v>
      </c>
      <c r="B216" s="2" t="s">
        <v>12</v>
      </c>
      <c r="C216">
        <v>187</v>
      </c>
      <c r="M216" s="2" t="s">
        <v>209</v>
      </c>
      <c r="N216">
        <f t="shared" si="16"/>
        <v>12</v>
      </c>
      <c r="R216">
        <f t="shared" si="17"/>
        <v>2006</v>
      </c>
      <c r="S216">
        <f>VLOOKUP(R216,H$2:$I225,2)</f>
        <v>2.0499999999999998</v>
      </c>
      <c r="T216">
        <f t="shared" si="18"/>
        <v>187</v>
      </c>
      <c r="U216">
        <f t="shared" si="19"/>
        <v>383.34999999999997</v>
      </c>
    </row>
    <row r="217" spans="1:21" x14ac:dyDescent="0.25">
      <c r="A217" s="1">
        <v>38751</v>
      </c>
      <c r="B217" s="2" t="s">
        <v>17</v>
      </c>
      <c r="C217">
        <v>369</v>
      </c>
      <c r="M217" s="2" t="s">
        <v>220</v>
      </c>
      <c r="N217">
        <f t="shared" si="16"/>
        <v>12</v>
      </c>
      <c r="R217">
        <f t="shared" si="17"/>
        <v>2006</v>
      </c>
      <c r="S217">
        <f>VLOOKUP(R217,H$2:$I226,2)</f>
        <v>2.0499999999999998</v>
      </c>
      <c r="T217">
        <f t="shared" si="18"/>
        <v>369</v>
      </c>
      <c r="U217">
        <f t="shared" si="19"/>
        <v>756.44999999999993</v>
      </c>
    </row>
    <row r="218" spans="1:21" x14ac:dyDescent="0.25">
      <c r="A218" s="1">
        <v>38754</v>
      </c>
      <c r="B218" s="2" t="s">
        <v>35</v>
      </c>
      <c r="C218">
        <v>190</v>
      </c>
      <c r="M218" s="2" t="s">
        <v>188</v>
      </c>
      <c r="N218">
        <f t="shared" si="16"/>
        <v>11</v>
      </c>
      <c r="R218">
        <f t="shared" si="17"/>
        <v>2006</v>
      </c>
      <c r="S218">
        <f>VLOOKUP(R218,H$2:$I227,2)</f>
        <v>2.0499999999999998</v>
      </c>
      <c r="T218">
        <f t="shared" si="18"/>
        <v>190</v>
      </c>
      <c r="U218">
        <f t="shared" si="19"/>
        <v>389.49999999999994</v>
      </c>
    </row>
    <row r="219" spans="1:21" x14ac:dyDescent="0.25">
      <c r="A219" s="1">
        <v>38754</v>
      </c>
      <c r="B219" s="2" t="s">
        <v>14</v>
      </c>
      <c r="C219">
        <v>453</v>
      </c>
      <c r="M219" s="2" t="s">
        <v>195</v>
      </c>
      <c r="N219">
        <f t="shared" si="16"/>
        <v>11</v>
      </c>
      <c r="R219">
        <f t="shared" si="17"/>
        <v>2006</v>
      </c>
      <c r="S219">
        <f>VLOOKUP(R219,H$2:$I228,2)</f>
        <v>2.0499999999999998</v>
      </c>
      <c r="T219">
        <f t="shared" si="18"/>
        <v>453</v>
      </c>
      <c r="U219">
        <f t="shared" si="19"/>
        <v>928.64999999999986</v>
      </c>
    </row>
    <row r="220" spans="1:21" x14ac:dyDescent="0.25">
      <c r="A220" s="1">
        <v>38754</v>
      </c>
      <c r="B220" s="2" t="s">
        <v>22</v>
      </c>
      <c r="C220">
        <v>223</v>
      </c>
      <c r="M220" s="2" t="s">
        <v>202</v>
      </c>
      <c r="N220">
        <f t="shared" si="16"/>
        <v>11</v>
      </c>
      <c r="R220">
        <f t="shared" si="17"/>
        <v>2006</v>
      </c>
      <c r="S220">
        <f>VLOOKUP(R220,H$2:$I229,2)</f>
        <v>2.0499999999999998</v>
      </c>
      <c r="T220">
        <f t="shared" si="18"/>
        <v>223</v>
      </c>
      <c r="U220">
        <f t="shared" si="19"/>
        <v>457.15</v>
      </c>
    </row>
    <row r="221" spans="1:21" x14ac:dyDescent="0.25">
      <c r="A221" s="1">
        <v>38755</v>
      </c>
      <c r="B221" s="2" t="s">
        <v>64</v>
      </c>
      <c r="C221">
        <v>1</v>
      </c>
      <c r="M221" s="2" t="s">
        <v>138</v>
      </c>
      <c r="N221">
        <f t="shared" si="16"/>
        <v>10</v>
      </c>
      <c r="R221">
        <f t="shared" si="17"/>
        <v>2006</v>
      </c>
      <c r="S221">
        <f>VLOOKUP(R221,H$2:$I230,2)</f>
        <v>2.0499999999999998</v>
      </c>
      <c r="T221">
        <f t="shared" si="18"/>
        <v>1</v>
      </c>
      <c r="U221">
        <f t="shared" si="19"/>
        <v>2.0499999999999998</v>
      </c>
    </row>
    <row r="222" spans="1:21" x14ac:dyDescent="0.25">
      <c r="A222" s="1">
        <v>38757</v>
      </c>
      <c r="B222" s="2" t="s">
        <v>55</v>
      </c>
      <c r="C222">
        <v>170</v>
      </c>
      <c r="M222" s="2" t="s">
        <v>196</v>
      </c>
      <c r="N222">
        <f t="shared" si="16"/>
        <v>10</v>
      </c>
      <c r="R222">
        <f t="shared" si="17"/>
        <v>2006</v>
      </c>
      <c r="S222">
        <f>VLOOKUP(R222,H$2:$I231,2)</f>
        <v>2.0499999999999998</v>
      </c>
      <c r="T222">
        <f t="shared" si="18"/>
        <v>170</v>
      </c>
      <c r="U222">
        <f t="shared" si="19"/>
        <v>348.49999999999994</v>
      </c>
    </row>
    <row r="223" spans="1:21" x14ac:dyDescent="0.25">
      <c r="A223" s="1">
        <v>38757</v>
      </c>
      <c r="B223" s="2" t="s">
        <v>86</v>
      </c>
      <c r="C223">
        <v>19</v>
      </c>
      <c r="M223" s="2" t="s">
        <v>237</v>
      </c>
      <c r="N223">
        <f t="shared" si="16"/>
        <v>10</v>
      </c>
      <c r="R223">
        <f t="shared" si="17"/>
        <v>2006</v>
      </c>
      <c r="S223">
        <f>VLOOKUP(R223,H$2:$I232,2)</f>
        <v>2.0499999999999998</v>
      </c>
      <c r="T223">
        <f t="shared" si="18"/>
        <v>19</v>
      </c>
      <c r="U223">
        <f t="shared" si="19"/>
        <v>38.949999999999996</v>
      </c>
    </row>
    <row r="224" spans="1:21" x14ac:dyDescent="0.25">
      <c r="A224" s="1">
        <v>38757</v>
      </c>
      <c r="B224" s="2" t="s">
        <v>17</v>
      </c>
      <c r="C224">
        <v>464</v>
      </c>
      <c r="M224" s="2" t="s">
        <v>34</v>
      </c>
      <c r="N224">
        <f t="shared" si="16"/>
        <v>9</v>
      </c>
      <c r="R224">
        <f t="shared" si="17"/>
        <v>2006</v>
      </c>
      <c r="S224">
        <f>VLOOKUP(R224,H$2:$I233,2)</f>
        <v>2.0499999999999998</v>
      </c>
      <c r="T224">
        <f t="shared" si="18"/>
        <v>464</v>
      </c>
      <c r="U224">
        <f t="shared" si="19"/>
        <v>951.19999999999993</v>
      </c>
    </row>
    <row r="225" spans="1:21" x14ac:dyDescent="0.25">
      <c r="A225" s="1">
        <v>38761</v>
      </c>
      <c r="B225" s="2" t="s">
        <v>7</v>
      </c>
      <c r="C225">
        <v>230</v>
      </c>
      <c r="M225" s="2" t="s">
        <v>117</v>
      </c>
      <c r="N225">
        <f t="shared" si="16"/>
        <v>9</v>
      </c>
      <c r="R225">
        <f t="shared" si="17"/>
        <v>2006</v>
      </c>
      <c r="S225">
        <f>VLOOKUP(R225,H$2:$I234,2)</f>
        <v>2.0499999999999998</v>
      </c>
      <c r="T225">
        <f t="shared" si="18"/>
        <v>230</v>
      </c>
      <c r="U225">
        <f t="shared" si="19"/>
        <v>471.49999999999994</v>
      </c>
    </row>
    <row r="226" spans="1:21" x14ac:dyDescent="0.25">
      <c r="A226" s="1">
        <v>38765</v>
      </c>
      <c r="B226" s="2" t="s">
        <v>9</v>
      </c>
      <c r="C226">
        <v>387</v>
      </c>
      <c r="M226" s="2" t="s">
        <v>189</v>
      </c>
      <c r="N226">
        <f t="shared" si="16"/>
        <v>9</v>
      </c>
      <c r="R226">
        <f t="shared" si="17"/>
        <v>2006</v>
      </c>
      <c r="S226">
        <f>VLOOKUP(R226,H$2:$I235,2)</f>
        <v>2.0499999999999998</v>
      </c>
      <c r="T226">
        <f t="shared" si="18"/>
        <v>387</v>
      </c>
      <c r="U226">
        <f t="shared" si="19"/>
        <v>793.34999999999991</v>
      </c>
    </row>
    <row r="227" spans="1:21" x14ac:dyDescent="0.25">
      <c r="A227" s="1">
        <v>38766</v>
      </c>
      <c r="B227" s="2" t="s">
        <v>45</v>
      </c>
      <c r="C227">
        <v>264</v>
      </c>
      <c r="M227" s="2" t="s">
        <v>217</v>
      </c>
      <c r="N227">
        <f t="shared" si="16"/>
        <v>9</v>
      </c>
      <c r="R227">
        <f t="shared" si="17"/>
        <v>2006</v>
      </c>
      <c r="S227">
        <f>VLOOKUP(R227,H$2:$I236,2)</f>
        <v>2.0499999999999998</v>
      </c>
      <c r="T227">
        <f t="shared" si="18"/>
        <v>264</v>
      </c>
      <c r="U227">
        <f t="shared" si="19"/>
        <v>541.19999999999993</v>
      </c>
    </row>
    <row r="228" spans="1:21" x14ac:dyDescent="0.25">
      <c r="A228" s="1">
        <v>38767</v>
      </c>
      <c r="B228" s="2" t="s">
        <v>18</v>
      </c>
      <c r="C228">
        <v>163</v>
      </c>
      <c r="M228" s="2" t="s">
        <v>95</v>
      </c>
      <c r="N228">
        <f t="shared" si="16"/>
        <v>8</v>
      </c>
      <c r="R228">
        <f t="shared" si="17"/>
        <v>2006</v>
      </c>
      <c r="S228">
        <f>VLOOKUP(R228,H$2:$I237,2)</f>
        <v>2.0499999999999998</v>
      </c>
      <c r="T228">
        <f t="shared" si="18"/>
        <v>163</v>
      </c>
      <c r="U228">
        <f t="shared" si="19"/>
        <v>334.15</v>
      </c>
    </row>
    <row r="229" spans="1:21" x14ac:dyDescent="0.25">
      <c r="A229" s="1">
        <v>38768</v>
      </c>
      <c r="B229" s="2" t="s">
        <v>36</v>
      </c>
      <c r="C229">
        <v>14</v>
      </c>
      <c r="M229" s="2" t="s">
        <v>234</v>
      </c>
      <c r="N229">
        <f t="shared" si="16"/>
        <v>8</v>
      </c>
      <c r="R229">
        <f t="shared" si="17"/>
        <v>2006</v>
      </c>
      <c r="S229">
        <f>VLOOKUP(R229,H$2:$I238,2)</f>
        <v>2.0499999999999998</v>
      </c>
      <c r="T229">
        <f t="shared" si="18"/>
        <v>14</v>
      </c>
      <c r="U229">
        <f t="shared" si="19"/>
        <v>28.699999999999996</v>
      </c>
    </row>
    <row r="230" spans="1:21" x14ac:dyDescent="0.25">
      <c r="A230" s="1">
        <v>38769</v>
      </c>
      <c r="B230" s="2" t="s">
        <v>71</v>
      </c>
      <c r="C230">
        <v>98</v>
      </c>
      <c r="M230" s="2" t="s">
        <v>114</v>
      </c>
      <c r="N230">
        <f t="shared" si="16"/>
        <v>7</v>
      </c>
      <c r="R230">
        <f t="shared" si="17"/>
        <v>2006</v>
      </c>
      <c r="S230">
        <f>VLOOKUP(R230,H$2:$I239,2)</f>
        <v>2.0499999999999998</v>
      </c>
      <c r="T230">
        <f t="shared" si="18"/>
        <v>98</v>
      </c>
      <c r="U230">
        <f t="shared" si="19"/>
        <v>200.89999999999998</v>
      </c>
    </row>
    <row r="231" spans="1:21" x14ac:dyDescent="0.25">
      <c r="A231" s="1">
        <v>38780</v>
      </c>
      <c r="B231" s="2" t="s">
        <v>97</v>
      </c>
      <c r="C231">
        <v>16</v>
      </c>
      <c r="M231" s="2" t="s">
        <v>128</v>
      </c>
      <c r="N231">
        <f t="shared" si="16"/>
        <v>7</v>
      </c>
      <c r="R231">
        <f t="shared" si="17"/>
        <v>2006</v>
      </c>
      <c r="S231">
        <f>VLOOKUP(R231,H$2:$I240,2)</f>
        <v>2.0499999999999998</v>
      </c>
      <c r="T231">
        <f t="shared" si="18"/>
        <v>16</v>
      </c>
      <c r="U231">
        <f t="shared" si="19"/>
        <v>32.799999999999997</v>
      </c>
    </row>
    <row r="232" spans="1:21" x14ac:dyDescent="0.25">
      <c r="A232" s="1">
        <v>38780</v>
      </c>
      <c r="B232" s="2" t="s">
        <v>26</v>
      </c>
      <c r="C232">
        <v>80</v>
      </c>
      <c r="M232" s="2" t="s">
        <v>180</v>
      </c>
      <c r="N232">
        <f t="shared" si="16"/>
        <v>7</v>
      </c>
      <c r="R232">
        <f t="shared" si="17"/>
        <v>2006</v>
      </c>
      <c r="S232">
        <f>VLOOKUP(R232,H$2:$I241,2)</f>
        <v>2.0499999999999998</v>
      </c>
      <c r="T232">
        <f t="shared" si="18"/>
        <v>80</v>
      </c>
      <c r="U232">
        <f t="shared" si="19"/>
        <v>164</v>
      </c>
    </row>
    <row r="233" spans="1:21" x14ac:dyDescent="0.25">
      <c r="A233" s="1">
        <v>38784</v>
      </c>
      <c r="B233" s="2" t="s">
        <v>39</v>
      </c>
      <c r="C233">
        <v>127</v>
      </c>
      <c r="M233" s="2" t="s">
        <v>218</v>
      </c>
      <c r="N233">
        <f t="shared" si="16"/>
        <v>7</v>
      </c>
      <c r="R233">
        <f t="shared" si="17"/>
        <v>2006</v>
      </c>
      <c r="S233">
        <f>VLOOKUP(R233,H$2:$I242,2)</f>
        <v>2.0499999999999998</v>
      </c>
      <c r="T233">
        <f t="shared" si="18"/>
        <v>127</v>
      </c>
      <c r="U233">
        <f t="shared" si="19"/>
        <v>260.34999999999997</v>
      </c>
    </row>
    <row r="234" spans="1:21" x14ac:dyDescent="0.25">
      <c r="A234" s="1">
        <v>38786</v>
      </c>
      <c r="B234" s="2" t="s">
        <v>19</v>
      </c>
      <c r="C234">
        <v>170</v>
      </c>
      <c r="M234" s="2" t="s">
        <v>193</v>
      </c>
      <c r="N234">
        <f t="shared" si="16"/>
        <v>6</v>
      </c>
      <c r="R234">
        <f t="shared" si="17"/>
        <v>2006</v>
      </c>
      <c r="S234">
        <f>VLOOKUP(R234,H$2:$I243,2)</f>
        <v>2.0499999999999998</v>
      </c>
      <c r="T234">
        <f t="shared" si="18"/>
        <v>170</v>
      </c>
      <c r="U234">
        <f t="shared" si="19"/>
        <v>348.49999999999994</v>
      </c>
    </row>
    <row r="235" spans="1:21" x14ac:dyDescent="0.25">
      <c r="A235" s="1">
        <v>38787</v>
      </c>
      <c r="B235" s="2" t="s">
        <v>61</v>
      </c>
      <c r="C235">
        <v>28</v>
      </c>
      <c r="M235" s="2" t="s">
        <v>238</v>
      </c>
      <c r="N235">
        <f t="shared" si="16"/>
        <v>6</v>
      </c>
      <c r="R235">
        <f t="shared" si="17"/>
        <v>2006</v>
      </c>
      <c r="S235">
        <f>VLOOKUP(R235,H$2:$I244,2)</f>
        <v>2.0499999999999998</v>
      </c>
      <c r="T235">
        <f t="shared" si="18"/>
        <v>28</v>
      </c>
      <c r="U235">
        <f t="shared" si="19"/>
        <v>57.399999999999991</v>
      </c>
    </row>
    <row r="236" spans="1:21" x14ac:dyDescent="0.25">
      <c r="A236" s="1">
        <v>38788</v>
      </c>
      <c r="B236" s="2" t="s">
        <v>98</v>
      </c>
      <c r="C236">
        <v>12</v>
      </c>
      <c r="M236" s="2" t="s">
        <v>150</v>
      </c>
      <c r="N236">
        <f t="shared" si="16"/>
        <v>4</v>
      </c>
      <c r="R236">
        <f t="shared" si="17"/>
        <v>2006</v>
      </c>
      <c r="S236">
        <f>VLOOKUP(R236,H$2:$I245,2)</f>
        <v>2.0499999999999998</v>
      </c>
      <c r="T236">
        <f t="shared" si="18"/>
        <v>12</v>
      </c>
      <c r="U236">
        <f t="shared" si="19"/>
        <v>24.599999999999998</v>
      </c>
    </row>
    <row r="237" spans="1:21" x14ac:dyDescent="0.25">
      <c r="A237" s="1">
        <v>38790</v>
      </c>
      <c r="B237" s="2" t="s">
        <v>99</v>
      </c>
      <c r="C237">
        <v>10</v>
      </c>
      <c r="M237" s="2" t="s">
        <v>235</v>
      </c>
      <c r="N237">
        <f t="shared" si="16"/>
        <v>4</v>
      </c>
      <c r="R237">
        <f t="shared" si="17"/>
        <v>2006</v>
      </c>
      <c r="S237">
        <f>VLOOKUP(R237,H$2:$I246,2)</f>
        <v>2.0499999999999998</v>
      </c>
      <c r="T237">
        <f t="shared" si="18"/>
        <v>10</v>
      </c>
      <c r="U237">
        <f t="shared" si="19"/>
        <v>20.5</v>
      </c>
    </row>
    <row r="238" spans="1:21" x14ac:dyDescent="0.25">
      <c r="A238" s="1">
        <v>38791</v>
      </c>
      <c r="B238" s="2" t="s">
        <v>30</v>
      </c>
      <c r="C238">
        <v>65</v>
      </c>
      <c r="M238" s="2" t="s">
        <v>225</v>
      </c>
      <c r="N238">
        <f t="shared" si="16"/>
        <v>3</v>
      </c>
      <c r="R238">
        <f t="shared" si="17"/>
        <v>2006</v>
      </c>
      <c r="S238">
        <f>VLOOKUP(R238,H$2:$I247,2)</f>
        <v>2.0499999999999998</v>
      </c>
      <c r="T238">
        <f t="shared" si="18"/>
        <v>65</v>
      </c>
      <c r="U238">
        <f t="shared" si="19"/>
        <v>133.25</v>
      </c>
    </row>
    <row r="239" spans="1:21" x14ac:dyDescent="0.25">
      <c r="A239" s="1">
        <v>38792</v>
      </c>
      <c r="B239" s="2" t="s">
        <v>100</v>
      </c>
      <c r="C239">
        <v>17</v>
      </c>
      <c r="M239" s="2" t="s">
        <v>103</v>
      </c>
      <c r="N239">
        <f t="shared" si="16"/>
        <v>1</v>
      </c>
      <c r="R239">
        <f t="shared" si="17"/>
        <v>2006</v>
      </c>
      <c r="S239">
        <f>VLOOKUP(R239,H$2:$I248,2)</f>
        <v>2.0499999999999998</v>
      </c>
      <c r="T239">
        <f t="shared" si="18"/>
        <v>17</v>
      </c>
      <c r="U239">
        <f t="shared" si="19"/>
        <v>34.849999999999994</v>
      </c>
    </row>
    <row r="240" spans="1:21" x14ac:dyDescent="0.25">
      <c r="A240" s="1">
        <v>38792</v>
      </c>
      <c r="B240" s="2" t="s">
        <v>9</v>
      </c>
      <c r="C240">
        <v>262</v>
      </c>
      <c r="M240" s="2" t="s">
        <v>223</v>
      </c>
      <c r="N240">
        <f t="shared" si="16"/>
        <v>1</v>
      </c>
      <c r="R240">
        <f t="shared" si="17"/>
        <v>2006</v>
      </c>
      <c r="S240">
        <f>VLOOKUP(R240,H$2:$I249,2)</f>
        <v>2.0499999999999998</v>
      </c>
      <c r="T240">
        <f t="shared" si="18"/>
        <v>262</v>
      </c>
      <c r="U240">
        <f t="shared" si="19"/>
        <v>537.09999999999991</v>
      </c>
    </row>
    <row r="241" spans="1:21" x14ac:dyDescent="0.25">
      <c r="A241" s="1">
        <v>38792</v>
      </c>
      <c r="B241" s="2" t="s">
        <v>101</v>
      </c>
      <c r="C241">
        <v>20</v>
      </c>
      <c r="M241" s="2" t="s">
        <v>239</v>
      </c>
      <c r="N241">
        <f t="shared" si="16"/>
        <v>1</v>
      </c>
      <c r="R241">
        <f t="shared" si="17"/>
        <v>2006</v>
      </c>
      <c r="S241">
        <f>VLOOKUP(R241,H$2:$I250,2)</f>
        <v>2.0499999999999998</v>
      </c>
      <c r="T241">
        <f t="shared" si="18"/>
        <v>20</v>
      </c>
      <c r="U241">
        <f t="shared" si="19"/>
        <v>41</v>
      </c>
    </row>
    <row r="242" spans="1:21" x14ac:dyDescent="0.25">
      <c r="A242" s="1">
        <v>38801</v>
      </c>
      <c r="B242" s="2" t="s">
        <v>7</v>
      </c>
      <c r="C242">
        <v>224</v>
      </c>
      <c r="R242">
        <f t="shared" si="17"/>
        <v>2006</v>
      </c>
      <c r="S242">
        <f>VLOOKUP(R242,H$2:$I251,2)</f>
        <v>2.0499999999999998</v>
      </c>
      <c r="T242">
        <f t="shared" si="18"/>
        <v>224</v>
      </c>
      <c r="U242">
        <f t="shared" si="19"/>
        <v>459.19999999999993</v>
      </c>
    </row>
    <row r="243" spans="1:21" x14ac:dyDescent="0.25">
      <c r="A243" s="1">
        <v>38808</v>
      </c>
      <c r="B243" s="2" t="s">
        <v>52</v>
      </c>
      <c r="C243">
        <v>199</v>
      </c>
      <c r="R243">
        <f t="shared" si="17"/>
        <v>2006</v>
      </c>
      <c r="S243">
        <f>VLOOKUP(R243,H$2:$I252,2)</f>
        <v>2.0499999999999998</v>
      </c>
      <c r="T243">
        <f t="shared" si="18"/>
        <v>199</v>
      </c>
      <c r="U243">
        <f t="shared" si="19"/>
        <v>407.95</v>
      </c>
    </row>
    <row r="244" spans="1:21" x14ac:dyDescent="0.25">
      <c r="A244" s="1">
        <v>38813</v>
      </c>
      <c r="B244" s="2" t="s">
        <v>30</v>
      </c>
      <c r="C244">
        <v>70</v>
      </c>
      <c r="R244">
        <f t="shared" si="17"/>
        <v>2006</v>
      </c>
      <c r="S244">
        <f>VLOOKUP(R244,H$2:$I253,2)</f>
        <v>2.0499999999999998</v>
      </c>
      <c r="T244">
        <f t="shared" si="18"/>
        <v>70</v>
      </c>
      <c r="U244">
        <f t="shared" si="19"/>
        <v>143.5</v>
      </c>
    </row>
    <row r="245" spans="1:21" x14ac:dyDescent="0.25">
      <c r="A245" s="1">
        <v>38815</v>
      </c>
      <c r="B245" s="2" t="s">
        <v>102</v>
      </c>
      <c r="C245">
        <v>171</v>
      </c>
      <c r="R245">
        <f t="shared" si="17"/>
        <v>2006</v>
      </c>
      <c r="S245">
        <f>VLOOKUP(R245,H$2:$I254,2)</f>
        <v>2.0499999999999998</v>
      </c>
      <c r="T245">
        <f t="shared" si="18"/>
        <v>171</v>
      </c>
      <c r="U245">
        <f t="shared" si="19"/>
        <v>350.54999999999995</v>
      </c>
    </row>
    <row r="246" spans="1:21" x14ac:dyDescent="0.25">
      <c r="A246" s="1">
        <v>38815</v>
      </c>
      <c r="B246" s="2" t="s">
        <v>103</v>
      </c>
      <c r="C246">
        <v>1</v>
      </c>
      <c r="R246">
        <f t="shared" si="17"/>
        <v>2006</v>
      </c>
      <c r="S246">
        <f>VLOOKUP(R246,H$2:$I255,2)</f>
        <v>2.0499999999999998</v>
      </c>
      <c r="T246">
        <f t="shared" si="18"/>
        <v>1</v>
      </c>
      <c r="U246">
        <f t="shared" si="19"/>
        <v>2.0499999999999998</v>
      </c>
    </row>
    <row r="247" spans="1:21" x14ac:dyDescent="0.25">
      <c r="A247" s="1">
        <v>38817</v>
      </c>
      <c r="B247" s="2" t="s">
        <v>94</v>
      </c>
      <c r="C247">
        <v>13</v>
      </c>
      <c r="R247">
        <f t="shared" si="17"/>
        <v>2006</v>
      </c>
      <c r="S247">
        <f>VLOOKUP(R247,H$2:$I256,2)</f>
        <v>2.0499999999999998</v>
      </c>
      <c r="T247">
        <f t="shared" si="18"/>
        <v>13</v>
      </c>
      <c r="U247">
        <f t="shared" si="19"/>
        <v>26.65</v>
      </c>
    </row>
    <row r="248" spans="1:21" x14ac:dyDescent="0.25">
      <c r="A248" s="1">
        <v>38818</v>
      </c>
      <c r="B248" s="2" t="s">
        <v>9</v>
      </c>
      <c r="C248">
        <v>293</v>
      </c>
      <c r="R248">
        <f t="shared" si="17"/>
        <v>2006</v>
      </c>
      <c r="S248">
        <f>VLOOKUP(R248,H$2:$I257,2)</f>
        <v>2.0499999999999998</v>
      </c>
      <c r="T248">
        <f t="shared" si="18"/>
        <v>293</v>
      </c>
      <c r="U248">
        <f t="shared" si="19"/>
        <v>600.65</v>
      </c>
    </row>
    <row r="249" spans="1:21" x14ac:dyDescent="0.25">
      <c r="A249" s="1">
        <v>38818</v>
      </c>
      <c r="B249" s="2" t="s">
        <v>87</v>
      </c>
      <c r="C249">
        <v>11</v>
      </c>
      <c r="R249">
        <f t="shared" si="17"/>
        <v>2006</v>
      </c>
      <c r="S249">
        <f>VLOOKUP(R249,H$2:$I258,2)</f>
        <v>2.0499999999999998</v>
      </c>
      <c r="T249">
        <f t="shared" si="18"/>
        <v>11</v>
      </c>
      <c r="U249">
        <f t="shared" si="19"/>
        <v>22.549999999999997</v>
      </c>
    </row>
    <row r="250" spans="1:21" x14ac:dyDescent="0.25">
      <c r="A250" s="1">
        <v>38820</v>
      </c>
      <c r="B250" s="2" t="s">
        <v>50</v>
      </c>
      <c r="C250">
        <v>162</v>
      </c>
      <c r="R250">
        <f t="shared" si="17"/>
        <v>2006</v>
      </c>
      <c r="S250">
        <f>VLOOKUP(R250,H$2:$I259,2)</f>
        <v>2.0499999999999998</v>
      </c>
      <c r="T250">
        <f t="shared" si="18"/>
        <v>162</v>
      </c>
      <c r="U250">
        <f t="shared" si="19"/>
        <v>332.09999999999997</v>
      </c>
    </row>
    <row r="251" spans="1:21" x14ac:dyDescent="0.25">
      <c r="A251" s="1">
        <v>38821</v>
      </c>
      <c r="B251" s="2" t="s">
        <v>58</v>
      </c>
      <c r="C251">
        <v>187</v>
      </c>
      <c r="R251">
        <f t="shared" si="17"/>
        <v>2006</v>
      </c>
      <c r="S251">
        <f>VLOOKUP(R251,H$2:$I260,2)</f>
        <v>2.0499999999999998</v>
      </c>
      <c r="T251">
        <f t="shared" si="18"/>
        <v>187</v>
      </c>
      <c r="U251">
        <f t="shared" si="19"/>
        <v>383.34999999999997</v>
      </c>
    </row>
    <row r="252" spans="1:21" x14ac:dyDescent="0.25">
      <c r="A252" s="1">
        <v>38822</v>
      </c>
      <c r="B252" s="2" t="s">
        <v>18</v>
      </c>
      <c r="C252">
        <v>192</v>
      </c>
      <c r="R252">
        <f t="shared" si="17"/>
        <v>2006</v>
      </c>
      <c r="S252">
        <f>VLOOKUP(R252,H$2:$I261,2)</f>
        <v>2.0499999999999998</v>
      </c>
      <c r="T252">
        <f t="shared" si="18"/>
        <v>192</v>
      </c>
      <c r="U252">
        <f t="shared" si="19"/>
        <v>393.59999999999997</v>
      </c>
    </row>
    <row r="253" spans="1:21" x14ac:dyDescent="0.25">
      <c r="A253" s="1">
        <v>38824</v>
      </c>
      <c r="B253" s="2" t="s">
        <v>24</v>
      </c>
      <c r="C253">
        <v>127</v>
      </c>
      <c r="R253">
        <f t="shared" si="17"/>
        <v>2006</v>
      </c>
      <c r="S253">
        <f>VLOOKUP(R253,H$2:$I262,2)</f>
        <v>2.0499999999999998</v>
      </c>
      <c r="T253">
        <f t="shared" si="18"/>
        <v>127</v>
      </c>
      <c r="U253">
        <f t="shared" si="19"/>
        <v>260.34999999999997</v>
      </c>
    </row>
    <row r="254" spans="1:21" x14ac:dyDescent="0.25">
      <c r="A254" s="1">
        <v>38826</v>
      </c>
      <c r="B254" s="2" t="s">
        <v>9</v>
      </c>
      <c r="C254">
        <v>198</v>
      </c>
      <c r="R254">
        <f t="shared" si="17"/>
        <v>2006</v>
      </c>
      <c r="S254">
        <f>VLOOKUP(R254,H$2:$I263,2)</f>
        <v>2.0499999999999998</v>
      </c>
      <c r="T254">
        <f t="shared" si="18"/>
        <v>198</v>
      </c>
      <c r="U254">
        <f t="shared" si="19"/>
        <v>405.9</v>
      </c>
    </row>
    <row r="255" spans="1:21" x14ac:dyDescent="0.25">
      <c r="A255" s="1">
        <v>38826</v>
      </c>
      <c r="B255" s="2" t="s">
        <v>104</v>
      </c>
      <c r="C255">
        <v>4</v>
      </c>
      <c r="R255">
        <f t="shared" si="17"/>
        <v>2006</v>
      </c>
      <c r="S255">
        <f>VLOOKUP(R255,H$2:$I264,2)</f>
        <v>2.0499999999999998</v>
      </c>
      <c r="T255">
        <f t="shared" si="18"/>
        <v>4</v>
      </c>
      <c r="U255">
        <f t="shared" si="19"/>
        <v>8.1999999999999993</v>
      </c>
    </row>
    <row r="256" spans="1:21" x14ac:dyDescent="0.25">
      <c r="A256" s="1">
        <v>38826</v>
      </c>
      <c r="B256" s="2" t="s">
        <v>17</v>
      </c>
      <c r="C256">
        <v>110</v>
      </c>
      <c r="R256">
        <f t="shared" si="17"/>
        <v>2006</v>
      </c>
      <c r="S256">
        <f>VLOOKUP(R256,H$2:$I265,2)</f>
        <v>2.0499999999999998</v>
      </c>
      <c r="T256">
        <f t="shared" si="18"/>
        <v>110</v>
      </c>
      <c r="U256">
        <f t="shared" si="19"/>
        <v>225.49999999999997</v>
      </c>
    </row>
    <row r="257" spans="1:21" x14ac:dyDescent="0.25">
      <c r="A257" s="1">
        <v>38826</v>
      </c>
      <c r="B257" s="2" t="s">
        <v>18</v>
      </c>
      <c r="C257">
        <v>123</v>
      </c>
      <c r="R257">
        <f t="shared" si="17"/>
        <v>2006</v>
      </c>
      <c r="S257">
        <f>VLOOKUP(R257,H$2:$I266,2)</f>
        <v>2.0499999999999998</v>
      </c>
      <c r="T257">
        <f t="shared" si="18"/>
        <v>123</v>
      </c>
      <c r="U257">
        <f t="shared" si="19"/>
        <v>252.14999999999998</v>
      </c>
    </row>
    <row r="258" spans="1:21" x14ac:dyDescent="0.25">
      <c r="A258" s="1">
        <v>38827</v>
      </c>
      <c r="B258" s="2" t="s">
        <v>66</v>
      </c>
      <c r="C258">
        <v>159</v>
      </c>
      <c r="R258">
        <f t="shared" si="17"/>
        <v>2006</v>
      </c>
      <c r="S258">
        <f>VLOOKUP(R258,H$2:$I267,2)</f>
        <v>2.0499999999999998</v>
      </c>
      <c r="T258">
        <f t="shared" si="18"/>
        <v>159</v>
      </c>
      <c r="U258">
        <f t="shared" si="19"/>
        <v>325.95</v>
      </c>
    </row>
    <row r="259" spans="1:21" x14ac:dyDescent="0.25">
      <c r="A259" s="1">
        <v>38828</v>
      </c>
      <c r="B259" s="2" t="s">
        <v>105</v>
      </c>
      <c r="C259">
        <v>19</v>
      </c>
      <c r="R259">
        <f t="shared" ref="R259:R322" si="20">YEAR(A259)</f>
        <v>2006</v>
      </c>
      <c r="S259">
        <f>VLOOKUP(R259,H$2:$I268,2)</f>
        <v>2.0499999999999998</v>
      </c>
      <c r="T259">
        <f t="shared" ref="T259:T322" si="21">C259</f>
        <v>19</v>
      </c>
      <c r="U259">
        <f t="shared" ref="U259:U322" si="22">T259*S259</f>
        <v>38.949999999999996</v>
      </c>
    </row>
    <row r="260" spans="1:21" x14ac:dyDescent="0.25">
      <c r="A260" s="1">
        <v>38834</v>
      </c>
      <c r="B260" s="2" t="s">
        <v>22</v>
      </c>
      <c r="C260">
        <v>289</v>
      </c>
      <c r="R260">
        <f t="shared" si="20"/>
        <v>2006</v>
      </c>
      <c r="S260">
        <f>VLOOKUP(R260,H$2:$I269,2)</f>
        <v>2.0499999999999998</v>
      </c>
      <c r="T260">
        <f t="shared" si="21"/>
        <v>289</v>
      </c>
      <c r="U260">
        <f t="shared" si="22"/>
        <v>592.44999999999993</v>
      </c>
    </row>
    <row r="261" spans="1:21" x14ac:dyDescent="0.25">
      <c r="A261" s="1">
        <v>38834</v>
      </c>
      <c r="B261" s="2" t="s">
        <v>23</v>
      </c>
      <c r="C261">
        <v>136</v>
      </c>
      <c r="R261">
        <f t="shared" si="20"/>
        <v>2006</v>
      </c>
      <c r="S261">
        <f>VLOOKUP(R261,H$2:$I270,2)</f>
        <v>2.0499999999999998</v>
      </c>
      <c r="T261">
        <f t="shared" si="21"/>
        <v>136</v>
      </c>
      <c r="U261">
        <f t="shared" si="22"/>
        <v>278.79999999999995</v>
      </c>
    </row>
    <row r="262" spans="1:21" x14ac:dyDescent="0.25">
      <c r="A262" s="1">
        <v>38845</v>
      </c>
      <c r="B262" s="2" t="s">
        <v>25</v>
      </c>
      <c r="C262">
        <v>41</v>
      </c>
      <c r="R262">
        <f t="shared" si="20"/>
        <v>2006</v>
      </c>
      <c r="S262">
        <f>VLOOKUP(R262,H$2:$I271,2)</f>
        <v>2.0499999999999998</v>
      </c>
      <c r="T262">
        <f t="shared" si="21"/>
        <v>41</v>
      </c>
      <c r="U262">
        <f t="shared" si="22"/>
        <v>84.05</v>
      </c>
    </row>
    <row r="263" spans="1:21" x14ac:dyDescent="0.25">
      <c r="A263" s="1">
        <v>38846</v>
      </c>
      <c r="B263" s="2" t="s">
        <v>45</v>
      </c>
      <c r="C263">
        <v>385</v>
      </c>
      <c r="R263">
        <f t="shared" si="20"/>
        <v>2006</v>
      </c>
      <c r="S263">
        <f>VLOOKUP(R263,H$2:$I272,2)</f>
        <v>2.0499999999999998</v>
      </c>
      <c r="T263">
        <f t="shared" si="21"/>
        <v>385</v>
      </c>
      <c r="U263">
        <f t="shared" si="22"/>
        <v>789.24999999999989</v>
      </c>
    </row>
    <row r="264" spans="1:21" x14ac:dyDescent="0.25">
      <c r="A264" s="1">
        <v>38847</v>
      </c>
      <c r="B264" s="2" t="s">
        <v>106</v>
      </c>
      <c r="C264">
        <v>17</v>
      </c>
      <c r="R264">
        <f t="shared" si="20"/>
        <v>2006</v>
      </c>
      <c r="S264">
        <f>VLOOKUP(R264,H$2:$I273,2)</f>
        <v>2.0499999999999998</v>
      </c>
      <c r="T264">
        <f t="shared" si="21"/>
        <v>17</v>
      </c>
      <c r="U264">
        <f t="shared" si="22"/>
        <v>34.849999999999994</v>
      </c>
    </row>
    <row r="265" spans="1:21" x14ac:dyDescent="0.25">
      <c r="A265" s="1">
        <v>38847</v>
      </c>
      <c r="B265" s="2" t="s">
        <v>107</v>
      </c>
      <c r="C265">
        <v>20</v>
      </c>
      <c r="R265">
        <f t="shared" si="20"/>
        <v>2006</v>
      </c>
      <c r="S265">
        <f>VLOOKUP(R265,H$2:$I274,2)</f>
        <v>2.0499999999999998</v>
      </c>
      <c r="T265">
        <f t="shared" si="21"/>
        <v>20</v>
      </c>
      <c r="U265">
        <f t="shared" si="22"/>
        <v>41</v>
      </c>
    </row>
    <row r="266" spans="1:21" x14ac:dyDescent="0.25">
      <c r="A266" s="1">
        <v>38851</v>
      </c>
      <c r="B266" s="2" t="s">
        <v>108</v>
      </c>
      <c r="C266">
        <v>19</v>
      </c>
      <c r="R266">
        <f t="shared" si="20"/>
        <v>2006</v>
      </c>
      <c r="S266">
        <f>VLOOKUP(R266,H$2:$I275,2)</f>
        <v>2.0499999999999998</v>
      </c>
      <c r="T266">
        <f t="shared" si="21"/>
        <v>19</v>
      </c>
      <c r="U266">
        <f t="shared" si="22"/>
        <v>38.949999999999996</v>
      </c>
    </row>
    <row r="267" spans="1:21" x14ac:dyDescent="0.25">
      <c r="A267" s="1">
        <v>38852</v>
      </c>
      <c r="B267" s="2" t="s">
        <v>43</v>
      </c>
      <c r="C267">
        <v>13</v>
      </c>
      <c r="R267">
        <f t="shared" si="20"/>
        <v>2006</v>
      </c>
      <c r="S267">
        <f>VLOOKUP(R267,H$2:$I276,2)</f>
        <v>2.0499999999999998</v>
      </c>
      <c r="T267">
        <f t="shared" si="21"/>
        <v>13</v>
      </c>
      <c r="U267">
        <f t="shared" si="22"/>
        <v>26.65</v>
      </c>
    </row>
    <row r="268" spans="1:21" x14ac:dyDescent="0.25">
      <c r="A268" s="1">
        <v>38853</v>
      </c>
      <c r="B268" s="2" t="s">
        <v>97</v>
      </c>
      <c r="C268">
        <v>13</v>
      </c>
      <c r="R268">
        <f t="shared" si="20"/>
        <v>2006</v>
      </c>
      <c r="S268">
        <f>VLOOKUP(R268,H$2:$I277,2)</f>
        <v>2.0499999999999998</v>
      </c>
      <c r="T268">
        <f t="shared" si="21"/>
        <v>13</v>
      </c>
      <c r="U268">
        <f t="shared" si="22"/>
        <v>26.65</v>
      </c>
    </row>
    <row r="269" spans="1:21" x14ac:dyDescent="0.25">
      <c r="A269" s="1">
        <v>38855</v>
      </c>
      <c r="B269" s="2" t="s">
        <v>80</v>
      </c>
      <c r="C269">
        <v>168</v>
      </c>
      <c r="R269">
        <f t="shared" si="20"/>
        <v>2006</v>
      </c>
      <c r="S269">
        <f>VLOOKUP(R269,H$2:$I278,2)</f>
        <v>2.0499999999999998</v>
      </c>
      <c r="T269">
        <f t="shared" si="21"/>
        <v>168</v>
      </c>
      <c r="U269">
        <f t="shared" si="22"/>
        <v>344.4</v>
      </c>
    </row>
    <row r="270" spans="1:21" x14ac:dyDescent="0.25">
      <c r="A270" s="1">
        <v>38855</v>
      </c>
      <c r="B270" s="2" t="s">
        <v>109</v>
      </c>
      <c r="C270">
        <v>18</v>
      </c>
      <c r="R270">
        <f t="shared" si="20"/>
        <v>2006</v>
      </c>
      <c r="S270">
        <f>VLOOKUP(R270,H$2:$I279,2)</f>
        <v>2.0499999999999998</v>
      </c>
      <c r="T270">
        <f t="shared" si="21"/>
        <v>18</v>
      </c>
      <c r="U270">
        <f t="shared" si="22"/>
        <v>36.9</v>
      </c>
    </row>
    <row r="271" spans="1:21" x14ac:dyDescent="0.25">
      <c r="A271" s="1">
        <v>38855</v>
      </c>
      <c r="B271" s="2" t="s">
        <v>14</v>
      </c>
      <c r="C271">
        <v>131</v>
      </c>
      <c r="R271">
        <f t="shared" si="20"/>
        <v>2006</v>
      </c>
      <c r="S271">
        <f>VLOOKUP(R271,H$2:$I280,2)</f>
        <v>2.0499999999999998</v>
      </c>
      <c r="T271">
        <f t="shared" si="21"/>
        <v>131</v>
      </c>
      <c r="U271">
        <f t="shared" si="22"/>
        <v>268.54999999999995</v>
      </c>
    </row>
    <row r="272" spans="1:21" x14ac:dyDescent="0.25">
      <c r="A272" s="1">
        <v>38856</v>
      </c>
      <c r="B272" s="2" t="s">
        <v>22</v>
      </c>
      <c r="C272">
        <v>187</v>
      </c>
      <c r="R272">
        <f t="shared" si="20"/>
        <v>2006</v>
      </c>
      <c r="S272">
        <f>VLOOKUP(R272,H$2:$I281,2)</f>
        <v>2.0499999999999998</v>
      </c>
      <c r="T272">
        <f t="shared" si="21"/>
        <v>187</v>
      </c>
      <c r="U272">
        <f t="shared" si="22"/>
        <v>383.34999999999997</v>
      </c>
    </row>
    <row r="273" spans="1:21" x14ac:dyDescent="0.25">
      <c r="A273" s="1">
        <v>38857</v>
      </c>
      <c r="B273" s="2" t="s">
        <v>24</v>
      </c>
      <c r="C273">
        <v>412</v>
      </c>
      <c r="R273">
        <f t="shared" si="20"/>
        <v>2006</v>
      </c>
      <c r="S273">
        <f>VLOOKUP(R273,H$2:$I282,2)</f>
        <v>2.0499999999999998</v>
      </c>
      <c r="T273">
        <f t="shared" si="21"/>
        <v>412</v>
      </c>
      <c r="U273">
        <f t="shared" si="22"/>
        <v>844.59999999999991</v>
      </c>
    </row>
    <row r="274" spans="1:21" x14ac:dyDescent="0.25">
      <c r="A274" s="1">
        <v>38859</v>
      </c>
      <c r="B274" s="2" t="s">
        <v>6</v>
      </c>
      <c r="C274">
        <v>40</v>
      </c>
      <c r="R274">
        <f t="shared" si="20"/>
        <v>2006</v>
      </c>
      <c r="S274">
        <f>VLOOKUP(R274,H$2:$I283,2)</f>
        <v>2.0499999999999998</v>
      </c>
      <c r="T274">
        <f t="shared" si="21"/>
        <v>40</v>
      </c>
      <c r="U274">
        <f t="shared" si="22"/>
        <v>82</v>
      </c>
    </row>
    <row r="275" spans="1:21" x14ac:dyDescent="0.25">
      <c r="A275" s="1">
        <v>38860</v>
      </c>
      <c r="B275" s="2" t="s">
        <v>37</v>
      </c>
      <c r="C275">
        <v>166</v>
      </c>
      <c r="R275">
        <f t="shared" si="20"/>
        <v>2006</v>
      </c>
      <c r="S275">
        <f>VLOOKUP(R275,H$2:$I284,2)</f>
        <v>2.0499999999999998</v>
      </c>
      <c r="T275">
        <f t="shared" si="21"/>
        <v>166</v>
      </c>
      <c r="U275">
        <f t="shared" si="22"/>
        <v>340.29999999999995</v>
      </c>
    </row>
    <row r="276" spans="1:21" x14ac:dyDescent="0.25">
      <c r="A276" s="1">
        <v>38861</v>
      </c>
      <c r="B276" s="2" t="s">
        <v>66</v>
      </c>
      <c r="C276">
        <v>173</v>
      </c>
      <c r="R276">
        <f t="shared" si="20"/>
        <v>2006</v>
      </c>
      <c r="S276">
        <f>VLOOKUP(R276,H$2:$I285,2)</f>
        <v>2.0499999999999998</v>
      </c>
      <c r="T276">
        <f t="shared" si="21"/>
        <v>173</v>
      </c>
      <c r="U276">
        <f t="shared" si="22"/>
        <v>354.65</v>
      </c>
    </row>
    <row r="277" spans="1:21" x14ac:dyDescent="0.25">
      <c r="A277" s="1">
        <v>38862</v>
      </c>
      <c r="B277" s="2" t="s">
        <v>110</v>
      </c>
      <c r="C277">
        <v>2</v>
      </c>
      <c r="R277">
        <f t="shared" si="20"/>
        <v>2006</v>
      </c>
      <c r="S277">
        <f>VLOOKUP(R277,H$2:$I286,2)</f>
        <v>2.0499999999999998</v>
      </c>
      <c r="T277">
        <f t="shared" si="21"/>
        <v>2</v>
      </c>
      <c r="U277">
        <f t="shared" si="22"/>
        <v>4.0999999999999996</v>
      </c>
    </row>
    <row r="278" spans="1:21" x14ac:dyDescent="0.25">
      <c r="A278" s="1">
        <v>38862</v>
      </c>
      <c r="B278" s="2" t="s">
        <v>111</v>
      </c>
      <c r="C278">
        <v>18</v>
      </c>
      <c r="R278">
        <f t="shared" si="20"/>
        <v>2006</v>
      </c>
      <c r="S278">
        <f>VLOOKUP(R278,H$2:$I287,2)</f>
        <v>2.0499999999999998</v>
      </c>
      <c r="T278">
        <f t="shared" si="21"/>
        <v>18</v>
      </c>
      <c r="U278">
        <f t="shared" si="22"/>
        <v>36.9</v>
      </c>
    </row>
    <row r="279" spans="1:21" x14ac:dyDescent="0.25">
      <c r="A279" s="1">
        <v>38863</v>
      </c>
      <c r="B279" s="2" t="s">
        <v>112</v>
      </c>
      <c r="C279">
        <v>15</v>
      </c>
      <c r="R279">
        <f t="shared" si="20"/>
        <v>2006</v>
      </c>
      <c r="S279">
        <f>VLOOKUP(R279,H$2:$I288,2)</f>
        <v>2.0499999999999998</v>
      </c>
      <c r="T279">
        <f t="shared" si="21"/>
        <v>15</v>
      </c>
      <c r="U279">
        <f t="shared" si="22"/>
        <v>30.749999999999996</v>
      </c>
    </row>
    <row r="280" spans="1:21" x14ac:dyDescent="0.25">
      <c r="A280" s="1">
        <v>38864</v>
      </c>
      <c r="B280" s="2" t="s">
        <v>102</v>
      </c>
      <c r="C280">
        <v>243</v>
      </c>
      <c r="R280">
        <f t="shared" si="20"/>
        <v>2006</v>
      </c>
      <c r="S280">
        <f>VLOOKUP(R280,H$2:$I289,2)</f>
        <v>2.0499999999999998</v>
      </c>
      <c r="T280">
        <f t="shared" si="21"/>
        <v>243</v>
      </c>
      <c r="U280">
        <f t="shared" si="22"/>
        <v>498.15</v>
      </c>
    </row>
    <row r="281" spans="1:21" x14ac:dyDescent="0.25">
      <c r="A281" s="1">
        <v>38865</v>
      </c>
      <c r="B281" s="2" t="s">
        <v>17</v>
      </c>
      <c r="C281">
        <v>460</v>
      </c>
      <c r="R281">
        <f t="shared" si="20"/>
        <v>2006</v>
      </c>
      <c r="S281">
        <f>VLOOKUP(R281,H$2:$I290,2)</f>
        <v>2.0499999999999998</v>
      </c>
      <c r="T281">
        <f t="shared" si="21"/>
        <v>460</v>
      </c>
      <c r="U281">
        <f t="shared" si="22"/>
        <v>942.99999999999989</v>
      </c>
    </row>
    <row r="282" spans="1:21" x14ac:dyDescent="0.25">
      <c r="A282" s="1">
        <v>38865</v>
      </c>
      <c r="B282" s="2" t="s">
        <v>113</v>
      </c>
      <c r="C282">
        <v>8</v>
      </c>
      <c r="R282">
        <f t="shared" si="20"/>
        <v>2006</v>
      </c>
      <c r="S282">
        <f>VLOOKUP(R282,H$2:$I291,2)</f>
        <v>2.0499999999999998</v>
      </c>
      <c r="T282">
        <f t="shared" si="21"/>
        <v>8</v>
      </c>
      <c r="U282">
        <f t="shared" si="22"/>
        <v>16.399999999999999</v>
      </c>
    </row>
    <row r="283" spans="1:21" x14ac:dyDescent="0.25">
      <c r="A283" s="1">
        <v>38866</v>
      </c>
      <c r="B283" s="2" t="s">
        <v>8</v>
      </c>
      <c r="C283">
        <v>150</v>
      </c>
      <c r="R283">
        <f t="shared" si="20"/>
        <v>2006</v>
      </c>
      <c r="S283">
        <f>VLOOKUP(R283,H$2:$I292,2)</f>
        <v>2.0499999999999998</v>
      </c>
      <c r="T283">
        <f t="shared" si="21"/>
        <v>150</v>
      </c>
      <c r="U283">
        <f t="shared" si="22"/>
        <v>307.5</v>
      </c>
    </row>
    <row r="284" spans="1:21" x14ac:dyDescent="0.25">
      <c r="A284" s="1">
        <v>38867</v>
      </c>
      <c r="B284" s="2" t="s">
        <v>52</v>
      </c>
      <c r="C284">
        <v>72</v>
      </c>
      <c r="R284">
        <f t="shared" si="20"/>
        <v>2006</v>
      </c>
      <c r="S284">
        <f>VLOOKUP(R284,H$2:$I293,2)</f>
        <v>2.0499999999999998</v>
      </c>
      <c r="T284">
        <f t="shared" si="21"/>
        <v>72</v>
      </c>
      <c r="U284">
        <f t="shared" si="22"/>
        <v>147.6</v>
      </c>
    </row>
    <row r="285" spans="1:21" x14ac:dyDescent="0.25">
      <c r="A285" s="1">
        <v>38867</v>
      </c>
      <c r="B285" s="2" t="s">
        <v>9</v>
      </c>
      <c r="C285">
        <v>217</v>
      </c>
      <c r="R285">
        <f t="shared" si="20"/>
        <v>2006</v>
      </c>
      <c r="S285">
        <f>VLOOKUP(R285,H$2:$I294,2)</f>
        <v>2.0499999999999998</v>
      </c>
      <c r="T285">
        <f t="shared" si="21"/>
        <v>217</v>
      </c>
      <c r="U285">
        <f t="shared" si="22"/>
        <v>444.84999999999997</v>
      </c>
    </row>
    <row r="286" spans="1:21" x14ac:dyDescent="0.25">
      <c r="A286" s="1">
        <v>38870</v>
      </c>
      <c r="B286" s="2" t="s">
        <v>39</v>
      </c>
      <c r="C286">
        <v>164</v>
      </c>
      <c r="R286">
        <f t="shared" si="20"/>
        <v>2006</v>
      </c>
      <c r="S286">
        <f>VLOOKUP(R286,H$2:$I295,2)</f>
        <v>2.0499999999999998</v>
      </c>
      <c r="T286">
        <f t="shared" si="21"/>
        <v>164</v>
      </c>
      <c r="U286">
        <f t="shared" si="22"/>
        <v>336.2</v>
      </c>
    </row>
    <row r="287" spans="1:21" x14ac:dyDescent="0.25">
      <c r="A287" s="1">
        <v>38870</v>
      </c>
      <c r="B287" s="2" t="s">
        <v>45</v>
      </c>
      <c r="C287">
        <v>429</v>
      </c>
      <c r="R287">
        <f t="shared" si="20"/>
        <v>2006</v>
      </c>
      <c r="S287">
        <f>VLOOKUP(R287,H$2:$I296,2)</f>
        <v>2.0499999999999998</v>
      </c>
      <c r="T287">
        <f t="shared" si="21"/>
        <v>429</v>
      </c>
      <c r="U287">
        <f t="shared" si="22"/>
        <v>879.44999999999993</v>
      </c>
    </row>
    <row r="288" spans="1:21" x14ac:dyDescent="0.25">
      <c r="A288" s="1">
        <v>38875</v>
      </c>
      <c r="B288" s="2" t="s">
        <v>8</v>
      </c>
      <c r="C288">
        <v>63</v>
      </c>
      <c r="R288">
        <f t="shared" si="20"/>
        <v>2006</v>
      </c>
      <c r="S288">
        <f>VLOOKUP(R288,H$2:$I297,2)</f>
        <v>2.0499999999999998</v>
      </c>
      <c r="T288">
        <f t="shared" si="21"/>
        <v>63</v>
      </c>
      <c r="U288">
        <f t="shared" si="22"/>
        <v>129.14999999999998</v>
      </c>
    </row>
    <row r="289" spans="1:21" x14ac:dyDescent="0.25">
      <c r="A289" s="1">
        <v>38878</v>
      </c>
      <c r="B289" s="2" t="s">
        <v>30</v>
      </c>
      <c r="C289">
        <v>106</v>
      </c>
      <c r="R289">
        <f t="shared" si="20"/>
        <v>2006</v>
      </c>
      <c r="S289">
        <f>VLOOKUP(R289,H$2:$I298,2)</f>
        <v>2.0499999999999998</v>
      </c>
      <c r="T289">
        <f t="shared" si="21"/>
        <v>106</v>
      </c>
      <c r="U289">
        <f t="shared" si="22"/>
        <v>217.29999999999998</v>
      </c>
    </row>
    <row r="290" spans="1:21" x14ac:dyDescent="0.25">
      <c r="A290" s="1">
        <v>38886</v>
      </c>
      <c r="B290" s="2" t="s">
        <v>22</v>
      </c>
      <c r="C290">
        <v>136</v>
      </c>
      <c r="R290">
        <f t="shared" si="20"/>
        <v>2006</v>
      </c>
      <c r="S290">
        <f>VLOOKUP(R290,H$2:$I299,2)</f>
        <v>2.0499999999999998</v>
      </c>
      <c r="T290">
        <f t="shared" si="21"/>
        <v>136</v>
      </c>
      <c r="U290">
        <f t="shared" si="22"/>
        <v>278.79999999999995</v>
      </c>
    </row>
    <row r="291" spans="1:21" x14ac:dyDescent="0.25">
      <c r="A291" s="1">
        <v>38887</v>
      </c>
      <c r="B291" s="2" t="s">
        <v>114</v>
      </c>
      <c r="C291">
        <v>7</v>
      </c>
      <c r="R291">
        <f t="shared" si="20"/>
        <v>2006</v>
      </c>
      <c r="S291">
        <f>VLOOKUP(R291,H$2:$I300,2)</f>
        <v>2.0499999999999998</v>
      </c>
      <c r="T291">
        <f t="shared" si="21"/>
        <v>7</v>
      </c>
      <c r="U291">
        <f t="shared" si="22"/>
        <v>14.349999999999998</v>
      </c>
    </row>
    <row r="292" spans="1:21" x14ac:dyDescent="0.25">
      <c r="A292" s="1">
        <v>38896</v>
      </c>
      <c r="B292" s="2" t="s">
        <v>12</v>
      </c>
      <c r="C292">
        <v>114</v>
      </c>
      <c r="R292">
        <f t="shared" si="20"/>
        <v>2006</v>
      </c>
      <c r="S292">
        <f>VLOOKUP(R292,H$2:$I301,2)</f>
        <v>2.0499999999999998</v>
      </c>
      <c r="T292">
        <f t="shared" si="21"/>
        <v>114</v>
      </c>
      <c r="U292">
        <f t="shared" si="22"/>
        <v>233.7</v>
      </c>
    </row>
    <row r="293" spans="1:21" x14ac:dyDescent="0.25">
      <c r="A293" s="1">
        <v>38896</v>
      </c>
      <c r="B293" s="2" t="s">
        <v>115</v>
      </c>
      <c r="C293">
        <v>12</v>
      </c>
      <c r="R293">
        <f t="shared" si="20"/>
        <v>2006</v>
      </c>
      <c r="S293">
        <f>VLOOKUP(R293,H$2:$I302,2)</f>
        <v>2.0499999999999998</v>
      </c>
      <c r="T293">
        <f t="shared" si="21"/>
        <v>12</v>
      </c>
      <c r="U293">
        <f t="shared" si="22"/>
        <v>24.599999999999998</v>
      </c>
    </row>
    <row r="294" spans="1:21" x14ac:dyDescent="0.25">
      <c r="A294" s="1">
        <v>38902</v>
      </c>
      <c r="B294" s="2" t="s">
        <v>9</v>
      </c>
      <c r="C294">
        <v>443</v>
      </c>
      <c r="R294">
        <f t="shared" si="20"/>
        <v>2006</v>
      </c>
      <c r="S294">
        <f>VLOOKUP(R294,H$2:$I303,2)</f>
        <v>2.0499999999999998</v>
      </c>
      <c r="T294">
        <f t="shared" si="21"/>
        <v>443</v>
      </c>
      <c r="U294">
        <f t="shared" si="22"/>
        <v>908.15</v>
      </c>
    </row>
    <row r="295" spans="1:21" x14ac:dyDescent="0.25">
      <c r="A295" s="1">
        <v>38904</v>
      </c>
      <c r="B295" s="2" t="s">
        <v>52</v>
      </c>
      <c r="C295">
        <v>73</v>
      </c>
      <c r="R295">
        <f t="shared" si="20"/>
        <v>2006</v>
      </c>
      <c r="S295">
        <f>VLOOKUP(R295,H$2:$I304,2)</f>
        <v>2.0499999999999998</v>
      </c>
      <c r="T295">
        <f t="shared" si="21"/>
        <v>73</v>
      </c>
      <c r="U295">
        <f t="shared" si="22"/>
        <v>149.64999999999998</v>
      </c>
    </row>
    <row r="296" spans="1:21" x14ac:dyDescent="0.25">
      <c r="A296" s="1">
        <v>38907</v>
      </c>
      <c r="B296" s="2" t="s">
        <v>116</v>
      </c>
      <c r="C296">
        <v>15</v>
      </c>
      <c r="R296">
        <f t="shared" si="20"/>
        <v>2006</v>
      </c>
      <c r="S296">
        <f>VLOOKUP(R296,H$2:$I305,2)</f>
        <v>2.0499999999999998</v>
      </c>
      <c r="T296">
        <f t="shared" si="21"/>
        <v>15</v>
      </c>
      <c r="U296">
        <f t="shared" si="22"/>
        <v>30.749999999999996</v>
      </c>
    </row>
    <row r="297" spans="1:21" x14ac:dyDescent="0.25">
      <c r="A297" s="1">
        <v>38907</v>
      </c>
      <c r="B297" s="2" t="s">
        <v>117</v>
      </c>
      <c r="C297">
        <v>9</v>
      </c>
      <c r="R297">
        <f t="shared" si="20"/>
        <v>2006</v>
      </c>
      <c r="S297">
        <f>VLOOKUP(R297,H$2:$I306,2)</f>
        <v>2.0499999999999998</v>
      </c>
      <c r="T297">
        <f t="shared" si="21"/>
        <v>9</v>
      </c>
      <c r="U297">
        <f t="shared" si="22"/>
        <v>18.45</v>
      </c>
    </row>
    <row r="298" spans="1:21" x14ac:dyDescent="0.25">
      <c r="A298" s="1">
        <v>38908</v>
      </c>
      <c r="B298" s="2" t="s">
        <v>118</v>
      </c>
      <c r="C298">
        <v>20</v>
      </c>
      <c r="R298">
        <f t="shared" si="20"/>
        <v>2006</v>
      </c>
      <c r="S298">
        <f>VLOOKUP(R298,H$2:$I307,2)</f>
        <v>2.0499999999999998</v>
      </c>
      <c r="T298">
        <f t="shared" si="21"/>
        <v>20</v>
      </c>
      <c r="U298">
        <f t="shared" si="22"/>
        <v>41</v>
      </c>
    </row>
    <row r="299" spans="1:21" x14ac:dyDescent="0.25">
      <c r="A299" s="1">
        <v>38910</v>
      </c>
      <c r="B299" s="2" t="s">
        <v>119</v>
      </c>
      <c r="C299">
        <v>9</v>
      </c>
      <c r="R299">
        <f t="shared" si="20"/>
        <v>2006</v>
      </c>
      <c r="S299">
        <f>VLOOKUP(R299,H$2:$I308,2)</f>
        <v>2.0499999999999998</v>
      </c>
      <c r="T299">
        <f t="shared" si="21"/>
        <v>9</v>
      </c>
      <c r="U299">
        <f t="shared" si="22"/>
        <v>18.45</v>
      </c>
    </row>
    <row r="300" spans="1:21" x14ac:dyDescent="0.25">
      <c r="A300" s="1">
        <v>38911</v>
      </c>
      <c r="B300" s="2" t="s">
        <v>120</v>
      </c>
      <c r="C300">
        <v>88</v>
      </c>
      <c r="R300">
        <f t="shared" si="20"/>
        <v>2006</v>
      </c>
      <c r="S300">
        <f>VLOOKUP(R300,H$2:$I309,2)</f>
        <v>2.0499999999999998</v>
      </c>
      <c r="T300">
        <f t="shared" si="21"/>
        <v>88</v>
      </c>
      <c r="U300">
        <f t="shared" si="22"/>
        <v>180.39999999999998</v>
      </c>
    </row>
    <row r="301" spans="1:21" x14ac:dyDescent="0.25">
      <c r="A301" s="1">
        <v>38911</v>
      </c>
      <c r="B301" s="2" t="s">
        <v>7</v>
      </c>
      <c r="C301">
        <v>139</v>
      </c>
      <c r="R301">
        <f t="shared" si="20"/>
        <v>2006</v>
      </c>
      <c r="S301">
        <f>VLOOKUP(R301,H$2:$I310,2)</f>
        <v>2.0499999999999998</v>
      </c>
      <c r="T301">
        <f t="shared" si="21"/>
        <v>139</v>
      </c>
      <c r="U301">
        <f t="shared" si="22"/>
        <v>284.95</v>
      </c>
    </row>
    <row r="302" spans="1:21" x14ac:dyDescent="0.25">
      <c r="A302" s="1">
        <v>38912</v>
      </c>
      <c r="B302" s="2" t="s">
        <v>22</v>
      </c>
      <c r="C302">
        <v>346</v>
      </c>
      <c r="R302">
        <f t="shared" si="20"/>
        <v>2006</v>
      </c>
      <c r="S302">
        <f>VLOOKUP(R302,H$2:$I311,2)</f>
        <v>2.0499999999999998</v>
      </c>
      <c r="T302">
        <f t="shared" si="21"/>
        <v>346</v>
      </c>
      <c r="U302">
        <f t="shared" si="22"/>
        <v>709.3</v>
      </c>
    </row>
    <row r="303" spans="1:21" x14ac:dyDescent="0.25">
      <c r="A303" s="1">
        <v>38918</v>
      </c>
      <c r="B303" s="2" t="s">
        <v>121</v>
      </c>
      <c r="C303">
        <v>3</v>
      </c>
      <c r="R303">
        <f t="shared" si="20"/>
        <v>2006</v>
      </c>
      <c r="S303">
        <f>VLOOKUP(R303,H$2:$I312,2)</f>
        <v>2.0499999999999998</v>
      </c>
      <c r="T303">
        <f t="shared" si="21"/>
        <v>3</v>
      </c>
      <c r="U303">
        <f t="shared" si="22"/>
        <v>6.1499999999999995</v>
      </c>
    </row>
    <row r="304" spans="1:21" x14ac:dyDescent="0.25">
      <c r="A304" s="1">
        <v>38918</v>
      </c>
      <c r="B304" s="2" t="s">
        <v>122</v>
      </c>
      <c r="C304">
        <v>9</v>
      </c>
      <c r="R304">
        <f t="shared" si="20"/>
        <v>2006</v>
      </c>
      <c r="S304">
        <f>VLOOKUP(R304,H$2:$I313,2)</f>
        <v>2.0499999999999998</v>
      </c>
      <c r="T304">
        <f t="shared" si="21"/>
        <v>9</v>
      </c>
      <c r="U304">
        <f t="shared" si="22"/>
        <v>18.45</v>
      </c>
    </row>
    <row r="305" spans="1:21" x14ac:dyDescent="0.25">
      <c r="A305" s="1">
        <v>38918</v>
      </c>
      <c r="B305" s="2" t="s">
        <v>9</v>
      </c>
      <c r="C305">
        <v>323</v>
      </c>
      <c r="R305">
        <f t="shared" si="20"/>
        <v>2006</v>
      </c>
      <c r="S305">
        <f>VLOOKUP(R305,H$2:$I314,2)</f>
        <v>2.0499999999999998</v>
      </c>
      <c r="T305">
        <f t="shared" si="21"/>
        <v>323</v>
      </c>
      <c r="U305">
        <f t="shared" si="22"/>
        <v>662.15</v>
      </c>
    </row>
    <row r="306" spans="1:21" x14ac:dyDescent="0.25">
      <c r="A306" s="1">
        <v>38919</v>
      </c>
      <c r="B306" s="2" t="s">
        <v>102</v>
      </c>
      <c r="C306">
        <v>382</v>
      </c>
      <c r="R306">
        <f t="shared" si="20"/>
        <v>2006</v>
      </c>
      <c r="S306">
        <f>VLOOKUP(R306,H$2:$I315,2)</f>
        <v>2.0499999999999998</v>
      </c>
      <c r="T306">
        <f t="shared" si="21"/>
        <v>382</v>
      </c>
      <c r="U306">
        <f t="shared" si="22"/>
        <v>783.09999999999991</v>
      </c>
    </row>
    <row r="307" spans="1:21" x14ac:dyDescent="0.25">
      <c r="A307" s="1">
        <v>38923</v>
      </c>
      <c r="B307" s="2" t="s">
        <v>17</v>
      </c>
      <c r="C307">
        <v>296</v>
      </c>
      <c r="R307">
        <f t="shared" si="20"/>
        <v>2006</v>
      </c>
      <c r="S307">
        <f>VLOOKUP(R307,H$2:$I316,2)</f>
        <v>2.0499999999999998</v>
      </c>
      <c r="T307">
        <f t="shared" si="21"/>
        <v>296</v>
      </c>
      <c r="U307">
        <f t="shared" si="22"/>
        <v>606.79999999999995</v>
      </c>
    </row>
    <row r="308" spans="1:21" x14ac:dyDescent="0.25">
      <c r="A308" s="1">
        <v>38924</v>
      </c>
      <c r="B308" s="2" t="s">
        <v>5</v>
      </c>
      <c r="C308">
        <v>121</v>
      </c>
      <c r="R308">
        <f t="shared" si="20"/>
        <v>2006</v>
      </c>
      <c r="S308">
        <f>VLOOKUP(R308,H$2:$I317,2)</f>
        <v>2.0499999999999998</v>
      </c>
      <c r="T308">
        <f t="shared" si="21"/>
        <v>121</v>
      </c>
      <c r="U308">
        <f t="shared" si="22"/>
        <v>248.04999999999998</v>
      </c>
    </row>
    <row r="309" spans="1:21" x14ac:dyDescent="0.25">
      <c r="A309" s="1">
        <v>38924</v>
      </c>
      <c r="B309" s="2" t="s">
        <v>25</v>
      </c>
      <c r="C309">
        <v>157</v>
      </c>
      <c r="R309">
        <f t="shared" si="20"/>
        <v>2006</v>
      </c>
      <c r="S309">
        <f>VLOOKUP(R309,H$2:$I318,2)</f>
        <v>2.0499999999999998</v>
      </c>
      <c r="T309">
        <f t="shared" si="21"/>
        <v>157</v>
      </c>
      <c r="U309">
        <f t="shared" si="22"/>
        <v>321.84999999999997</v>
      </c>
    </row>
    <row r="310" spans="1:21" x14ac:dyDescent="0.25">
      <c r="A310" s="1">
        <v>38926</v>
      </c>
      <c r="B310" s="2" t="s">
        <v>9</v>
      </c>
      <c r="C310">
        <v>497</v>
      </c>
      <c r="R310">
        <f t="shared" si="20"/>
        <v>2006</v>
      </c>
      <c r="S310">
        <f>VLOOKUP(R310,H$2:$I319,2)</f>
        <v>2.0499999999999998</v>
      </c>
      <c r="T310">
        <f t="shared" si="21"/>
        <v>497</v>
      </c>
      <c r="U310">
        <f t="shared" si="22"/>
        <v>1018.8499999999999</v>
      </c>
    </row>
    <row r="311" spans="1:21" x14ac:dyDescent="0.25">
      <c r="A311" s="1">
        <v>38927</v>
      </c>
      <c r="B311" s="2" t="s">
        <v>9</v>
      </c>
      <c r="C311">
        <v>103</v>
      </c>
      <c r="R311">
        <f t="shared" si="20"/>
        <v>2006</v>
      </c>
      <c r="S311">
        <f>VLOOKUP(R311,H$2:$I320,2)</f>
        <v>2.0499999999999998</v>
      </c>
      <c r="T311">
        <f t="shared" si="21"/>
        <v>103</v>
      </c>
      <c r="U311">
        <f t="shared" si="22"/>
        <v>211.14999999999998</v>
      </c>
    </row>
    <row r="312" spans="1:21" x14ac:dyDescent="0.25">
      <c r="A312" s="1">
        <v>38928</v>
      </c>
      <c r="B312" s="2" t="s">
        <v>30</v>
      </c>
      <c r="C312">
        <v>142</v>
      </c>
      <c r="R312">
        <f t="shared" si="20"/>
        <v>2006</v>
      </c>
      <c r="S312">
        <f>VLOOKUP(R312,H$2:$I321,2)</f>
        <v>2.0499999999999998</v>
      </c>
      <c r="T312">
        <f t="shared" si="21"/>
        <v>142</v>
      </c>
      <c r="U312">
        <f t="shared" si="22"/>
        <v>291.09999999999997</v>
      </c>
    </row>
    <row r="313" spans="1:21" x14ac:dyDescent="0.25">
      <c r="A313" s="1">
        <v>38929</v>
      </c>
      <c r="B313" s="2" t="s">
        <v>23</v>
      </c>
      <c r="C313">
        <v>144</v>
      </c>
      <c r="R313">
        <f t="shared" si="20"/>
        <v>2006</v>
      </c>
      <c r="S313">
        <f>VLOOKUP(R313,H$2:$I322,2)</f>
        <v>2.0499999999999998</v>
      </c>
      <c r="T313">
        <f t="shared" si="21"/>
        <v>144</v>
      </c>
      <c r="U313">
        <f t="shared" si="22"/>
        <v>295.2</v>
      </c>
    </row>
    <row r="314" spans="1:21" x14ac:dyDescent="0.25">
      <c r="A314" s="1">
        <v>38931</v>
      </c>
      <c r="B314" s="2" t="s">
        <v>100</v>
      </c>
      <c r="C314">
        <v>8</v>
      </c>
      <c r="R314">
        <f t="shared" si="20"/>
        <v>2006</v>
      </c>
      <c r="S314">
        <f>VLOOKUP(R314,H$2:$I323,2)</f>
        <v>2.0499999999999998</v>
      </c>
      <c r="T314">
        <f t="shared" si="21"/>
        <v>8</v>
      </c>
      <c r="U314">
        <f t="shared" si="22"/>
        <v>16.399999999999999</v>
      </c>
    </row>
    <row r="315" spans="1:21" x14ac:dyDescent="0.25">
      <c r="A315" s="1">
        <v>38936</v>
      </c>
      <c r="B315" s="2" t="s">
        <v>55</v>
      </c>
      <c r="C315">
        <v>172</v>
      </c>
      <c r="R315">
        <f t="shared" si="20"/>
        <v>2006</v>
      </c>
      <c r="S315">
        <f>VLOOKUP(R315,H$2:$I324,2)</f>
        <v>2.0499999999999998</v>
      </c>
      <c r="T315">
        <f t="shared" si="21"/>
        <v>172</v>
      </c>
      <c r="U315">
        <f t="shared" si="22"/>
        <v>352.59999999999997</v>
      </c>
    </row>
    <row r="316" spans="1:21" x14ac:dyDescent="0.25">
      <c r="A316" s="1">
        <v>38940</v>
      </c>
      <c r="B316" s="2" t="s">
        <v>7</v>
      </c>
      <c r="C316">
        <v>290</v>
      </c>
      <c r="R316">
        <f t="shared" si="20"/>
        <v>2006</v>
      </c>
      <c r="S316">
        <f>VLOOKUP(R316,H$2:$I325,2)</f>
        <v>2.0499999999999998</v>
      </c>
      <c r="T316">
        <f t="shared" si="21"/>
        <v>290</v>
      </c>
      <c r="U316">
        <f t="shared" si="22"/>
        <v>594.5</v>
      </c>
    </row>
    <row r="317" spans="1:21" x14ac:dyDescent="0.25">
      <c r="A317" s="1">
        <v>38942</v>
      </c>
      <c r="B317" s="2" t="s">
        <v>14</v>
      </c>
      <c r="C317">
        <v>422</v>
      </c>
      <c r="R317">
        <f t="shared" si="20"/>
        <v>2006</v>
      </c>
      <c r="S317">
        <f>VLOOKUP(R317,H$2:$I326,2)</f>
        <v>2.0499999999999998</v>
      </c>
      <c r="T317">
        <f t="shared" si="21"/>
        <v>422</v>
      </c>
      <c r="U317">
        <f t="shared" si="22"/>
        <v>865.09999999999991</v>
      </c>
    </row>
    <row r="318" spans="1:21" x14ac:dyDescent="0.25">
      <c r="A318" s="1">
        <v>38945</v>
      </c>
      <c r="B318" s="2" t="s">
        <v>109</v>
      </c>
      <c r="C318">
        <v>12</v>
      </c>
      <c r="R318">
        <f t="shared" si="20"/>
        <v>2006</v>
      </c>
      <c r="S318">
        <f>VLOOKUP(R318,H$2:$I327,2)</f>
        <v>2.0499999999999998</v>
      </c>
      <c r="T318">
        <f t="shared" si="21"/>
        <v>12</v>
      </c>
      <c r="U318">
        <f t="shared" si="22"/>
        <v>24.599999999999998</v>
      </c>
    </row>
    <row r="319" spans="1:21" x14ac:dyDescent="0.25">
      <c r="A319" s="1">
        <v>38948</v>
      </c>
      <c r="B319" s="2" t="s">
        <v>55</v>
      </c>
      <c r="C319">
        <v>104</v>
      </c>
      <c r="R319">
        <f t="shared" si="20"/>
        <v>2006</v>
      </c>
      <c r="S319">
        <f>VLOOKUP(R319,H$2:$I328,2)</f>
        <v>2.0499999999999998</v>
      </c>
      <c r="T319">
        <f t="shared" si="21"/>
        <v>104</v>
      </c>
      <c r="U319">
        <f t="shared" si="22"/>
        <v>213.2</v>
      </c>
    </row>
    <row r="320" spans="1:21" x14ac:dyDescent="0.25">
      <c r="A320" s="1">
        <v>38949</v>
      </c>
      <c r="B320" s="2" t="s">
        <v>35</v>
      </c>
      <c r="C320">
        <v>97</v>
      </c>
      <c r="R320">
        <f t="shared" si="20"/>
        <v>2006</v>
      </c>
      <c r="S320">
        <f>VLOOKUP(R320,H$2:$I329,2)</f>
        <v>2.0499999999999998</v>
      </c>
      <c r="T320">
        <f t="shared" si="21"/>
        <v>97</v>
      </c>
      <c r="U320">
        <f t="shared" si="22"/>
        <v>198.85</v>
      </c>
    </row>
    <row r="321" spans="1:21" x14ac:dyDescent="0.25">
      <c r="A321" s="1">
        <v>38950</v>
      </c>
      <c r="B321" s="2" t="s">
        <v>26</v>
      </c>
      <c r="C321">
        <v>179</v>
      </c>
      <c r="R321">
        <f t="shared" si="20"/>
        <v>2006</v>
      </c>
      <c r="S321">
        <f>VLOOKUP(R321,H$2:$I330,2)</f>
        <v>2.0499999999999998</v>
      </c>
      <c r="T321">
        <f t="shared" si="21"/>
        <v>179</v>
      </c>
      <c r="U321">
        <f t="shared" si="22"/>
        <v>366.95</v>
      </c>
    </row>
    <row r="322" spans="1:21" x14ac:dyDescent="0.25">
      <c r="A322" s="1">
        <v>38953</v>
      </c>
      <c r="B322" s="2" t="s">
        <v>50</v>
      </c>
      <c r="C322">
        <v>256</v>
      </c>
      <c r="R322">
        <f t="shared" si="20"/>
        <v>2006</v>
      </c>
      <c r="S322">
        <f>VLOOKUP(R322,H$2:$I331,2)</f>
        <v>2.0499999999999998</v>
      </c>
      <c r="T322">
        <f t="shared" si="21"/>
        <v>256</v>
      </c>
      <c r="U322">
        <f t="shared" si="22"/>
        <v>524.79999999999995</v>
      </c>
    </row>
    <row r="323" spans="1:21" x14ac:dyDescent="0.25">
      <c r="A323" s="1">
        <v>38954</v>
      </c>
      <c r="B323" s="2" t="s">
        <v>113</v>
      </c>
      <c r="C323">
        <v>20</v>
      </c>
      <c r="R323">
        <f t="shared" ref="R323:R386" si="23">YEAR(A323)</f>
        <v>2006</v>
      </c>
      <c r="S323">
        <f>VLOOKUP(R323,H$2:$I332,2)</f>
        <v>2.0499999999999998</v>
      </c>
      <c r="T323">
        <f t="shared" ref="T323:T386" si="24">C323</f>
        <v>20</v>
      </c>
      <c r="U323">
        <f t="shared" ref="U323:U386" si="25">T323*S323</f>
        <v>41</v>
      </c>
    </row>
    <row r="324" spans="1:21" x14ac:dyDescent="0.25">
      <c r="A324" s="1">
        <v>38954</v>
      </c>
      <c r="B324" s="2" t="s">
        <v>105</v>
      </c>
      <c r="C324">
        <v>10</v>
      </c>
      <c r="R324">
        <f t="shared" si="23"/>
        <v>2006</v>
      </c>
      <c r="S324">
        <f>VLOOKUP(R324,H$2:$I333,2)</f>
        <v>2.0499999999999998</v>
      </c>
      <c r="T324">
        <f t="shared" si="24"/>
        <v>10</v>
      </c>
      <c r="U324">
        <f t="shared" si="25"/>
        <v>20.5</v>
      </c>
    </row>
    <row r="325" spans="1:21" x14ac:dyDescent="0.25">
      <c r="A325" s="1">
        <v>38955</v>
      </c>
      <c r="B325" s="2" t="s">
        <v>7</v>
      </c>
      <c r="C325">
        <v>407</v>
      </c>
      <c r="R325">
        <f t="shared" si="23"/>
        <v>2006</v>
      </c>
      <c r="S325">
        <f>VLOOKUP(R325,H$2:$I334,2)</f>
        <v>2.0499999999999998</v>
      </c>
      <c r="T325">
        <f t="shared" si="24"/>
        <v>407</v>
      </c>
      <c r="U325">
        <f t="shared" si="25"/>
        <v>834.34999999999991</v>
      </c>
    </row>
    <row r="326" spans="1:21" x14ac:dyDescent="0.25">
      <c r="A326" s="1">
        <v>38956</v>
      </c>
      <c r="B326" s="2" t="s">
        <v>22</v>
      </c>
      <c r="C326">
        <v>297</v>
      </c>
      <c r="R326">
        <f t="shared" si="23"/>
        <v>2006</v>
      </c>
      <c r="S326">
        <f>VLOOKUP(R326,H$2:$I335,2)</f>
        <v>2.0499999999999998</v>
      </c>
      <c r="T326">
        <f t="shared" si="24"/>
        <v>297</v>
      </c>
      <c r="U326">
        <f t="shared" si="25"/>
        <v>608.84999999999991</v>
      </c>
    </row>
    <row r="327" spans="1:21" x14ac:dyDescent="0.25">
      <c r="A327" s="1">
        <v>38956</v>
      </c>
      <c r="B327" s="2" t="s">
        <v>71</v>
      </c>
      <c r="C327">
        <v>133</v>
      </c>
      <c r="R327">
        <f t="shared" si="23"/>
        <v>2006</v>
      </c>
      <c r="S327">
        <f>VLOOKUP(R327,H$2:$I336,2)</f>
        <v>2.0499999999999998</v>
      </c>
      <c r="T327">
        <f t="shared" si="24"/>
        <v>133</v>
      </c>
      <c r="U327">
        <f t="shared" si="25"/>
        <v>272.64999999999998</v>
      </c>
    </row>
    <row r="328" spans="1:21" x14ac:dyDescent="0.25">
      <c r="A328" s="1">
        <v>38956</v>
      </c>
      <c r="B328" s="2" t="s">
        <v>35</v>
      </c>
      <c r="C328">
        <v>33</v>
      </c>
      <c r="R328">
        <f t="shared" si="23"/>
        <v>2006</v>
      </c>
      <c r="S328">
        <f>VLOOKUP(R328,H$2:$I337,2)</f>
        <v>2.0499999999999998</v>
      </c>
      <c r="T328">
        <f t="shared" si="24"/>
        <v>33</v>
      </c>
      <c r="U328">
        <f t="shared" si="25"/>
        <v>67.649999999999991</v>
      </c>
    </row>
    <row r="329" spans="1:21" x14ac:dyDescent="0.25">
      <c r="A329" s="1">
        <v>38959</v>
      </c>
      <c r="B329" s="2" t="s">
        <v>14</v>
      </c>
      <c r="C329">
        <v>220</v>
      </c>
      <c r="R329">
        <f t="shared" si="23"/>
        <v>2006</v>
      </c>
      <c r="S329">
        <f>VLOOKUP(R329,H$2:$I338,2)</f>
        <v>2.0499999999999998</v>
      </c>
      <c r="T329">
        <f t="shared" si="24"/>
        <v>220</v>
      </c>
      <c r="U329">
        <f t="shared" si="25"/>
        <v>450.99999999999994</v>
      </c>
    </row>
    <row r="330" spans="1:21" x14ac:dyDescent="0.25">
      <c r="A330" s="1">
        <v>38959</v>
      </c>
      <c r="B330" s="2" t="s">
        <v>28</v>
      </c>
      <c r="C330">
        <v>114</v>
      </c>
      <c r="R330">
        <f t="shared" si="23"/>
        <v>2006</v>
      </c>
      <c r="S330">
        <f>VLOOKUP(R330,H$2:$I339,2)</f>
        <v>2.0499999999999998</v>
      </c>
      <c r="T330">
        <f t="shared" si="24"/>
        <v>114</v>
      </c>
      <c r="U330">
        <f t="shared" si="25"/>
        <v>233.7</v>
      </c>
    </row>
    <row r="331" spans="1:21" x14ac:dyDescent="0.25">
      <c r="A331" s="1">
        <v>38962</v>
      </c>
      <c r="B331" s="2" t="s">
        <v>8</v>
      </c>
      <c r="C331">
        <v>130</v>
      </c>
      <c r="R331">
        <f t="shared" si="23"/>
        <v>2006</v>
      </c>
      <c r="S331">
        <f>VLOOKUP(R331,H$2:$I340,2)</f>
        <v>2.0499999999999998</v>
      </c>
      <c r="T331">
        <f t="shared" si="24"/>
        <v>130</v>
      </c>
      <c r="U331">
        <f t="shared" si="25"/>
        <v>266.5</v>
      </c>
    </row>
    <row r="332" spans="1:21" x14ac:dyDescent="0.25">
      <c r="A332" s="1">
        <v>38962</v>
      </c>
      <c r="B332" s="2" t="s">
        <v>30</v>
      </c>
      <c r="C332">
        <v>52</v>
      </c>
      <c r="R332">
        <f t="shared" si="23"/>
        <v>2006</v>
      </c>
      <c r="S332">
        <f>VLOOKUP(R332,H$2:$I341,2)</f>
        <v>2.0499999999999998</v>
      </c>
      <c r="T332">
        <f t="shared" si="24"/>
        <v>52</v>
      </c>
      <c r="U332">
        <f t="shared" si="25"/>
        <v>106.6</v>
      </c>
    </row>
    <row r="333" spans="1:21" x14ac:dyDescent="0.25">
      <c r="A333" s="1">
        <v>38962</v>
      </c>
      <c r="B333" s="2" t="s">
        <v>28</v>
      </c>
      <c r="C333">
        <v>33</v>
      </c>
      <c r="R333">
        <f t="shared" si="23"/>
        <v>2006</v>
      </c>
      <c r="S333">
        <f>VLOOKUP(R333,H$2:$I342,2)</f>
        <v>2.0499999999999998</v>
      </c>
      <c r="T333">
        <f t="shared" si="24"/>
        <v>33</v>
      </c>
      <c r="U333">
        <f t="shared" si="25"/>
        <v>67.649999999999991</v>
      </c>
    </row>
    <row r="334" spans="1:21" x14ac:dyDescent="0.25">
      <c r="A334" s="1">
        <v>38963</v>
      </c>
      <c r="B334" s="2" t="s">
        <v>61</v>
      </c>
      <c r="C334">
        <v>57</v>
      </c>
      <c r="R334">
        <f t="shared" si="23"/>
        <v>2006</v>
      </c>
      <c r="S334">
        <f>VLOOKUP(R334,H$2:$I343,2)</f>
        <v>2.0499999999999998</v>
      </c>
      <c r="T334">
        <f t="shared" si="24"/>
        <v>57</v>
      </c>
      <c r="U334">
        <f t="shared" si="25"/>
        <v>116.85</v>
      </c>
    </row>
    <row r="335" spans="1:21" x14ac:dyDescent="0.25">
      <c r="A335" s="1">
        <v>38965</v>
      </c>
      <c r="B335" s="2" t="s">
        <v>123</v>
      </c>
      <c r="C335">
        <v>190</v>
      </c>
      <c r="R335">
        <f t="shared" si="23"/>
        <v>2006</v>
      </c>
      <c r="S335">
        <f>VLOOKUP(R335,H$2:$I344,2)</f>
        <v>2.0499999999999998</v>
      </c>
      <c r="T335">
        <f t="shared" si="24"/>
        <v>190</v>
      </c>
      <c r="U335">
        <f t="shared" si="25"/>
        <v>389.49999999999994</v>
      </c>
    </row>
    <row r="336" spans="1:21" x14ac:dyDescent="0.25">
      <c r="A336" s="1">
        <v>38965</v>
      </c>
      <c r="B336" s="2" t="s">
        <v>84</v>
      </c>
      <c r="C336">
        <v>8</v>
      </c>
      <c r="R336">
        <f t="shared" si="23"/>
        <v>2006</v>
      </c>
      <c r="S336">
        <f>VLOOKUP(R336,H$2:$I345,2)</f>
        <v>2.0499999999999998</v>
      </c>
      <c r="T336">
        <f t="shared" si="24"/>
        <v>8</v>
      </c>
      <c r="U336">
        <f t="shared" si="25"/>
        <v>16.399999999999999</v>
      </c>
    </row>
    <row r="337" spans="1:21" x14ac:dyDescent="0.25">
      <c r="A337" s="1">
        <v>38965</v>
      </c>
      <c r="B337" s="2" t="s">
        <v>7</v>
      </c>
      <c r="C337">
        <v>255</v>
      </c>
      <c r="R337">
        <f t="shared" si="23"/>
        <v>2006</v>
      </c>
      <c r="S337">
        <f>VLOOKUP(R337,H$2:$I346,2)</f>
        <v>2.0499999999999998</v>
      </c>
      <c r="T337">
        <f t="shared" si="24"/>
        <v>255</v>
      </c>
      <c r="U337">
        <f t="shared" si="25"/>
        <v>522.75</v>
      </c>
    </row>
    <row r="338" spans="1:21" x14ac:dyDescent="0.25">
      <c r="A338" s="1">
        <v>38967</v>
      </c>
      <c r="B338" s="2" t="s">
        <v>71</v>
      </c>
      <c r="C338">
        <v>108</v>
      </c>
      <c r="R338">
        <f t="shared" si="23"/>
        <v>2006</v>
      </c>
      <c r="S338">
        <f>VLOOKUP(R338,H$2:$I347,2)</f>
        <v>2.0499999999999998</v>
      </c>
      <c r="T338">
        <f t="shared" si="24"/>
        <v>108</v>
      </c>
      <c r="U338">
        <f t="shared" si="25"/>
        <v>221.39999999999998</v>
      </c>
    </row>
    <row r="339" spans="1:21" x14ac:dyDescent="0.25">
      <c r="A339" s="1">
        <v>38971</v>
      </c>
      <c r="B339" s="2" t="s">
        <v>18</v>
      </c>
      <c r="C339">
        <v>78</v>
      </c>
      <c r="R339">
        <f t="shared" si="23"/>
        <v>2006</v>
      </c>
      <c r="S339">
        <f>VLOOKUP(R339,H$2:$I348,2)</f>
        <v>2.0499999999999998</v>
      </c>
      <c r="T339">
        <f t="shared" si="24"/>
        <v>78</v>
      </c>
      <c r="U339">
        <f t="shared" si="25"/>
        <v>159.89999999999998</v>
      </c>
    </row>
    <row r="340" spans="1:21" x14ac:dyDescent="0.25">
      <c r="A340" s="1">
        <v>38972</v>
      </c>
      <c r="B340" s="2" t="s">
        <v>7</v>
      </c>
      <c r="C340">
        <v>364</v>
      </c>
      <c r="R340">
        <f t="shared" si="23"/>
        <v>2006</v>
      </c>
      <c r="S340">
        <f>VLOOKUP(R340,H$2:$I349,2)</f>
        <v>2.0499999999999998</v>
      </c>
      <c r="T340">
        <f t="shared" si="24"/>
        <v>364</v>
      </c>
      <c r="U340">
        <f t="shared" si="25"/>
        <v>746.19999999999993</v>
      </c>
    </row>
    <row r="341" spans="1:21" x14ac:dyDescent="0.25">
      <c r="A341" s="1">
        <v>38973</v>
      </c>
      <c r="B341" s="2" t="s">
        <v>66</v>
      </c>
      <c r="C341">
        <v>52</v>
      </c>
      <c r="R341">
        <f t="shared" si="23"/>
        <v>2006</v>
      </c>
      <c r="S341">
        <f>VLOOKUP(R341,H$2:$I350,2)</f>
        <v>2.0499999999999998</v>
      </c>
      <c r="T341">
        <f t="shared" si="24"/>
        <v>52</v>
      </c>
      <c r="U341">
        <f t="shared" si="25"/>
        <v>106.6</v>
      </c>
    </row>
    <row r="342" spans="1:21" x14ac:dyDescent="0.25">
      <c r="A342" s="1">
        <v>38974</v>
      </c>
      <c r="B342" s="2" t="s">
        <v>102</v>
      </c>
      <c r="C342">
        <v>343</v>
      </c>
      <c r="R342">
        <f t="shared" si="23"/>
        <v>2006</v>
      </c>
      <c r="S342">
        <f>VLOOKUP(R342,H$2:$I351,2)</f>
        <v>2.0499999999999998</v>
      </c>
      <c r="T342">
        <f t="shared" si="24"/>
        <v>343</v>
      </c>
      <c r="U342">
        <f t="shared" si="25"/>
        <v>703.15</v>
      </c>
    </row>
    <row r="343" spans="1:21" x14ac:dyDescent="0.25">
      <c r="A343" s="1">
        <v>38976</v>
      </c>
      <c r="B343" s="2" t="s">
        <v>52</v>
      </c>
      <c r="C343">
        <v>197</v>
      </c>
      <c r="R343">
        <f t="shared" si="23"/>
        <v>2006</v>
      </c>
      <c r="S343">
        <f>VLOOKUP(R343,H$2:$I352,2)</f>
        <v>2.0499999999999998</v>
      </c>
      <c r="T343">
        <f t="shared" si="24"/>
        <v>197</v>
      </c>
      <c r="U343">
        <f t="shared" si="25"/>
        <v>403.84999999999997</v>
      </c>
    </row>
    <row r="344" spans="1:21" x14ac:dyDescent="0.25">
      <c r="A344" s="1">
        <v>38977</v>
      </c>
      <c r="B344" s="2" t="s">
        <v>124</v>
      </c>
      <c r="C344">
        <v>4</v>
      </c>
      <c r="R344">
        <f t="shared" si="23"/>
        <v>2006</v>
      </c>
      <c r="S344">
        <f>VLOOKUP(R344,H$2:$I353,2)</f>
        <v>2.0499999999999998</v>
      </c>
      <c r="T344">
        <f t="shared" si="24"/>
        <v>4</v>
      </c>
      <c r="U344">
        <f t="shared" si="25"/>
        <v>8.1999999999999993</v>
      </c>
    </row>
    <row r="345" spans="1:21" x14ac:dyDescent="0.25">
      <c r="A345" s="1">
        <v>38978</v>
      </c>
      <c r="B345" s="2" t="s">
        <v>125</v>
      </c>
      <c r="C345">
        <v>8</v>
      </c>
      <c r="R345">
        <f t="shared" si="23"/>
        <v>2006</v>
      </c>
      <c r="S345">
        <f>VLOOKUP(R345,H$2:$I354,2)</f>
        <v>2.0499999999999998</v>
      </c>
      <c r="T345">
        <f t="shared" si="24"/>
        <v>8</v>
      </c>
      <c r="U345">
        <f t="shared" si="25"/>
        <v>16.399999999999999</v>
      </c>
    </row>
    <row r="346" spans="1:21" x14ac:dyDescent="0.25">
      <c r="A346" s="1">
        <v>38978</v>
      </c>
      <c r="B346" s="2" t="s">
        <v>56</v>
      </c>
      <c r="C346">
        <v>11</v>
      </c>
      <c r="R346">
        <f t="shared" si="23"/>
        <v>2006</v>
      </c>
      <c r="S346">
        <f>VLOOKUP(R346,H$2:$I355,2)</f>
        <v>2.0499999999999998</v>
      </c>
      <c r="T346">
        <f t="shared" si="24"/>
        <v>11</v>
      </c>
      <c r="U346">
        <f t="shared" si="25"/>
        <v>22.549999999999997</v>
      </c>
    </row>
    <row r="347" spans="1:21" x14ac:dyDescent="0.25">
      <c r="A347" s="1">
        <v>38978</v>
      </c>
      <c r="B347" s="2" t="s">
        <v>72</v>
      </c>
      <c r="C347">
        <v>10</v>
      </c>
      <c r="R347">
        <f t="shared" si="23"/>
        <v>2006</v>
      </c>
      <c r="S347">
        <f>VLOOKUP(R347,H$2:$I356,2)</f>
        <v>2.0499999999999998</v>
      </c>
      <c r="T347">
        <f t="shared" si="24"/>
        <v>10</v>
      </c>
      <c r="U347">
        <f t="shared" si="25"/>
        <v>20.5</v>
      </c>
    </row>
    <row r="348" spans="1:21" x14ac:dyDescent="0.25">
      <c r="A348" s="1">
        <v>38981</v>
      </c>
      <c r="B348" s="2" t="s">
        <v>61</v>
      </c>
      <c r="C348">
        <v>96</v>
      </c>
      <c r="R348">
        <f t="shared" si="23"/>
        <v>2006</v>
      </c>
      <c r="S348">
        <f>VLOOKUP(R348,H$2:$I357,2)</f>
        <v>2.0499999999999998</v>
      </c>
      <c r="T348">
        <f t="shared" si="24"/>
        <v>96</v>
      </c>
      <c r="U348">
        <f t="shared" si="25"/>
        <v>196.79999999999998</v>
      </c>
    </row>
    <row r="349" spans="1:21" x14ac:dyDescent="0.25">
      <c r="A349" s="1">
        <v>38981</v>
      </c>
      <c r="B349" s="2" t="s">
        <v>55</v>
      </c>
      <c r="C349">
        <v>30</v>
      </c>
      <c r="R349">
        <f t="shared" si="23"/>
        <v>2006</v>
      </c>
      <c r="S349">
        <f>VLOOKUP(R349,H$2:$I358,2)</f>
        <v>2.0499999999999998</v>
      </c>
      <c r="T349">
        <f t="shared" si="24"/>
        <v>30</v>
      </c>
      <c r="U349">
        <f t="shared" si="25"/>
        <v>61.499999999999993</v>
      </c>
    </row>
    <row r="350" spans="1:21" x14ac:dyDescent="0.25">
      <c r="A350" s="1">
        <v>38982</v>
      </c>
      <c r="B350" s="2" t="s">
        <v>126</v>
      </c>
      <c r="C350">
        <v>17</v>
      </c>
      <c r="R350">
        <f t="shared" si="23"/>
        <v>2006</v>
      </c>
      <c r="S350">
        <f>VLOOKUP(R350,H$2:$I359,2)</f>
        <v>2.0499999999999998</v>
      </c>
      <c r="T350">
        <f t="shared" si="24"/>
        <v>17</v>
      </c>
      <c r="U350">
        <f t="shared" si="25"/>
        <v>34.849999999999994</v>
      </c>
    </row>
    <row r="351" spans="1:21" x14ac:dyDescent="0.25">
      <c r="A351" s="1">
        <v>38985</v>
      </c>
      <c r="B351" s="2" t="s">
        <v>122</v>
      </c>
      <c r="C351">
        <v>17</v>
      </c>
      <c r="R351">
        <f t="shared" si="23"/>
        <v>2006</v>
      </c>
      <c r="S351">
        <f>VLOOKUP(R351,H$2:$I360,2)</f>
        <v>2.0499999999999998</v>
      </c>
      <c r="T351">
        <f t="shared" si="24"/>
        <v>17</v>
      </c>
      <c r="U351">
        <f t="shared" si="25"/>
        <v>34.849999999999994</v>
      </c>
    </row>
    <row r="352" spans="1:21" x14ac:dyDescent="0.25">
      <c r="A352" s="1">
        <v>38985</v>
      </c>
      <c r="B352" s="2" t="s">
        <v>12</v>
      </c>
      <c r="C352">
        <v>180</v>
      </c>
      <c r="R352">
        <f t="shared" si="23"/>
        <v>2006</v>
      </c>
      <c r="S352">
        <f>VLOOKUP(R352,H$2:$I361,2)</f>
        <v>2.0499999999999998</v>
      </c>
      <c r="T352">
        <f t="shared" si="24"/>
        <v>180</v>
      </c>
      <c r="U352">
        <f t="shared" si="25"/>
        <v>368.99999999999994</v>
      </c>
    </row>
    <row r="353" spans="1:21" x14ac:dyDescent="0.25">
      <c r="A353" s="1">
        <v>38985</v>
      </c>
      <c r="B353" s="2" t="s">
        <v>31</v>
      </c>
      <c r="C353">
        <v>94</v>
      </c>
      <c r="R353">
        <f t="shared" si="23"/>
        <v>2006</v>
      </c>
      <c r="S353">
        <f>VLOOKUP(R353,H$2:$I362,2)</f>
        <v>2.0499999999999998</v>
      </c>
      <c r="T353">
        <f t="shared" si="24"/>
        <v>94</v>
      </c>
      <c r="U353">
        <f t="shared" si="25"/>
        <v>192.7</v>
      </c>
    </row>
    <row r="354" spans="1:21" x14ac:dyDescent="0.25">
      <c r="A354" s="1">
        <v>38986</v>
      </c>
      <c r="B354" s="2" t="s">
        <v>39</v>
      </c>
      <c r="C354">
        <v>45</v>
      </c>
      <c r="R354">
        <f t="shared" si="23"/>
        <v>2006</v>
      </c>
      <c r="S354">
        <f>VLOOKUP(R354,H$2:$I363,2)</f>
        <v>2.0499999999999998</v>
      </c>
      <c r="T354">
        <f t="shared" si="24"/>
        <v>45</v>
      </c>
      <c r="U354">
        <f t="shared" si="25"/>
        <v>92.249999999999986</v>
      </c>
    </row>
    <row r="355" spans="1:21" x14ac:dyDescent="0.25">
      <c r="A355" s="1">
        <v>38987</v>
      </c>
      <c r="B355" s="2" t="s">
        <v>7</v>
      </c>
      <c r="C355">
        <v>380</v>
      </c>
      <c r="R355">
        <f t="shared" si="23"/>
        <v>2006</v>
      </c>
      <c r="S355">
        <f>VLOOKUP(R355,H$2:$I364,2)</f>
        <v>2.0499999999999998</v>
      </c>
      <c r="T355">
        <f t="shared" si="24"/>
        <v>380</v>
      </c>
      <c r="U355">
        <f t="shared" si="25"/>
        <v>778.99999999999989</v>
      </c>
    </row>
    <row r="356" spans="1:21" x14ac:dyDescent="0.25">
      <c r="A356" s="1">
        <v>38987</v>
      </c>
      <c r="B356" s="2" t="s">
        <v>43</v>
      </c>
      <c r="C356">
        <v>5</v>
      </c>
      <c r="R356">
        <f t="shared" si="23"/>
        <v>2006</v>
      </c>
      <c r="S356">
        <f>VLOOKUP(R356,H$2:$I365,2)</f>
        <v>2.0499999999999998</v>
      </c>
      <c r="T356">
        <f t="shared" si="24"/>
        <v>5</v>
      </c>
      <c r="U356">
        <f t="shared" si="25"/>
        <v>10.25</v>
      </c>
    </row>
    <row r="357" spans="1:21" x14ac:dyDescent="0.25">
      <c r="A357" s="1">
        <v>38991</v>
      </c>
      <c r="B357" s="2" t="s">
        <v>37</v>
      </c>
      <c r="C357">
        <v>170</v>
      </c>
      <c r="R357">
        <f t="shared" si="23"/>
        <v>2006</v>
      </c>
      <c r="S357">
        <f>VLOOKUP(R357,H$2:$I366,2)</f>
        <v>2.0499999999999998</v>
      </c>
      <c r="T357">
        <f t="shared" si="24"/>
        <v>170</v>
      </c>
      <c r="U357">
        <f t="shared" si="25"/>
        <v>348.49999999999994</v>
      </c>
    </row>
    <row r="358" spans="1:21" x14ac:dyDescent="0.25">
      <c r="A358" s="1">
        <v>38995</v>
      </c>
      <c r="B358" s="2" t="s">
        <v>45</v>
      </c>
      <c r="C358">
        <v>198</v>
      </c>
      <c r="R358">
        <f t="shared" si="23"/>
        <v>2006</v>
      </c>
      <c r="S358">
        <f>VLOOKUP(R358,H$2:$I367,2)</f>
        <v>2.0499999999999998</v>
      </c>
      <c r="T358">
        <f t="shared" si="24"/>
        <v>198</v>
      </c>
      <c r="U358">
        <f t="shared" si="25"/>
        <v>405.9</v>
      </c>
    </row>
    <row r="359" spans="1:21" x14ac:dyDescent="0.25">
      <c r="A359" s="1">
        <v>38998</v>
      </c>
      <c r="B359" s="2" t="s">
        <v>17</v>
      </c>
      <c r="C359">
        <v>283</v>
      </c>
      <c r="R359">
        <f t="shared" si="23"/>
        <v>2006</v>
      </c>
      <c r="S359">
        <f>VLOOKUP(R359,H$2:$I368,2)</f>
        <v>2.0499999999999998</v>
      </c>
      <c r="T359">
        <f t="shared" si="24"/>
        <v>283</v>
      </c>
      <c r="U359">
        <f t="shared" si="25"/>
        <v>580.15</v>
      </c>
    </row>
    <row r="360" spans="1:21" x14ac:dyDescent="0.25">
      <c r="A360" s="1">
        <v>39001</v>
      </c>
      <c r="B360" s="2" t="s">
        <v>123</v>
      </c>
      <c r="C360">
        <v>42</v>
      </c>
      <c r="R360">
        <f t="shared" si="23"/>
        <v>2006</v>
      </c>
      <c r="S360">
        <f>VLOOKUP(R360,H$2:$I369,2)</f>
        <v>2.0499999999999998</v>
      </c>
      <c r="T360">
        <f t="shared" si="24"/>
        <v>42</v>
      </c>
      <c r="U360">
        <f t="shared" si="25"/>
        <v>86.1</v>
      </c>
    </row>
    <row r="361" spans="1:21" x14ac:dyDescent="0.25">
      <c r="A361" s="1">
        <v>39003</v>
      </c>
      <c r="B361" s="2" t="s">
        <v>6</v>
      </c>
      <c r="C361">
        <v>163</v>
      </c>
      <c r="R361">
        <f t="shared" si="23"/>
        <v>2006</v>
      </c>
      <c r="S361">
        <f>VLOOKUP(R361,H$2:$I370,2)</f>
        <v>2.0499999999999998</v>
      </c>
      <c r="T361">
        <f t="shared" si="24"/>
        <v>163</v>
      </c>
      <c r="U361">
        <f t="shared" si="25"/>
        <v>334.15</v>
      </c>
    </row>
    <row r="362" spans="1:21" x14ac:dyDescent="0.25">
      <c r="A362" s="1">
        <v>39009</v>
      </c>
      <c r="B362" s="2" t="s">
        <v>17</v>
      </c>
      <c r="C362">
        <v>115</v>
      </c>
      <c r="R362">
        <f t="shared" si="23"/>
        <v>2006</v>
      </c>
      <c r="S362">
        <f>VLOOKUP(R362,H$2:$I371,2)</f>
        <v>2.0499999999999998</v>
      </c>
      <c r="T362">
        <f t="shared" si="24"/>
        <v>115</v>
      </c>
      <c r="U362">
        <f t="shared" si="25"/>
        <v>235.74999999999997</v>
      </c>
    </row>
    <row r="363" spans="1:21" x14ac:dyDescent="0.25">
      <c r="A363" s="1">
        <v>39014</v>
      </c>
      <c r="B363" s="2" t="s">
        <v>71</v>
      </c>
      <c r="C363">
        <v>75</v>
      </c>
      <c r="R363">
        <f t="shared" si="23"/>
        <v>2006</v>
      </c>
      <c r="S363">
        <f>VLOOKUP(R363,H$2:$I372,2)</f>
        <v>2.0499999999999998</v>
      </c>
      <c r="T363">
        <f t="shared" si="24"/>
        <v>75</v>
      </c>
      <c r="U363">
        <f t="shared" si="25"/>
        <v>153.75</v>
      </c>
    </row>
    <row r="364" spans="1:21" x14ac:dyDescent="0.25">
      <c r="A364" s="1">
        <v>39015</v>
      </c>
      <c r="B364" s="2" t="s">
        <v>45</v>
      </c>
      <c r="C364">
        <v>403</v>
      </c>
      <c r="R364">
        <f t="shared" si="23"/>
        <v>2006</v>
      </c>
      <c r="S364">
        <f>VLOOKUP(R364,H$2:$I373,2)</f>
        <v>2.0499999999999998</v>
      </c>
      <c r="T364">
        <f t="shared" si="24"/>
        <v>403</v>
      </c>
      <c r="U364">
        <f t="shared" si="25"/>
        <v>826.15</v>
      </c>
    </row>
    <row r="365" spans="1:21" x14ac:dyDescent="0.25">
      <c r="A365" s="1">
        <v>39019</v>
      </c>
      <c r="B365" s="2" t="s">
        <v>17</v>
      </c>
      <c r="C365">
        <v>465</v>
      </c>
      <c r="R365">
        <f t="shared" si="23"/>
        <v>2006</v>
      </c>
      <c r="S365">
        <f>VLOOKUP(R365,H$2:$I374,2)</f>
        <v>2.0499999999999998</v>
      </c>
      <c r="T365">
        <f t="shared" si="24"/>
        <v>465</v>
      </c>
      <c r="U365">
        <f t="shared" si="25"/>
        <v>953.24999999999989</v>
      </c>
    </row>
    <row r="366" spans="1:21" x14ac:dyDescent="0.25">
      <c r="A366" s="1">
        <v>39021</v>
      </c>
      <c r="B366" s="2" t="s">
        <v>6</v>
      </c>
      <c r="C366">
        <v>194</v>
      </c>
      <c r="R366">
        <f t="shared" si="23"/>
        <v>2006</v>
      </c>
      <c r="S366">
        <f>VLOOKUP(R366,H$2:$I375,2)</f>
        <v>2.0499999999999998</v>
      </c>
      <c r="T366">
        <f t="shared" si="24"/>
        <v>194</v>
      </c>
      <c r="U366">
        <f t="shared" si="25"/>
        <v>397.7</v>
      </c>
    </row>
    <row r="367" spans="1:21" x14ac:dyDescent="0.25">
      <c r="A367" s="1">
        <v>39021</v>
      </c>
      <c r="B367" s="2" t="s">
        <v>69</v>
      </c>
      <c r="C367">
        <v>122</v>
      </c>
      <c r="R367">
        <f t="shared" si="23"/>
        <v>2006</v>
      </c>
      <c r="S367">
        <f>VLOOKUP(R367,H$2:$I376,2)</f>
        <v>2.0499999999999998</v>
      </c>
      <c r="T367">
        <f t="shared" si="24"/>
        <v>122</v>
      </c>
      <c r="U367">
        <f t="shared" si="25"/>
        <v>250.09999999999997</v>
      </c>
    </row>
    <row r="368" spans="1:21" x14ac:dyDescent="0.25">
      <c r="A368" s="1">
        <v>39021</v>
      </c>
      <c r="B368" s="2" t="s">
        <v>19</v>
      </c>
      <c r="C368">
        <v>186</v>
      </c>
      <c r="R368">
        <f t="shared" si="23"/>
        <v>2006</v>
      </c>
      <c r="S368">
        <f>VLOOKUP(R368,H$2:$I377,2)</f>
        <v>2.0499999999999998</v>
      </c>
      <c r="T368">
        <f t="shared" si="24"/>
        <v>186</v>
      </c>
      <c r="U368">
        <f t="shared" si="25"/>
        <v>381.29999999999995</v>
      </c>
    </row>
    <row r="369" spans="1:21" x14ac:dyDescent="0.25">
      <c r="A369" s="1">
        <v>39026</v>
      </c>
      <c r="B369" s="2" t="s">
        <v>12</v>
      </c>
      <c r="C369">
        <v>137</v>
      </c>
      <c r="R369">
        <f t="shared" si="23"/>
        <v>2006</v>
      </c>
      <c r="S369">
        <f>VLOOKUP(R369,H$2:$I378,2)</f>
        <v>2.0499999999999998</v>
      </c>
      <c r="T369">
        <f t="shared" si="24"/>
        <v>137</v>
      </c>
      <c r="U369">
        <f t="shared" si="25"/>
        <v>280.84999999999997</v>
      </c>
    </row>
    <row r="370" spans="1:21" x14ac:dyDescent="0.25">
      <c r="A370" s="1">
        <v>39029</v>
      </c>
      <c r="B370" s="2" t="s">
        <v>79</v>
      </c>
      <c r="C370">
        <v>10</v>
      </c>
      <c r="R370">
        <f t="shared" si="23"/>
        <v>2006</v>
      </c>
      <c r="S370">
        <f>VLOOKUP(R370,H$2:$I379,2)</f>
        <v>2.0499999999999998</v>
      </c>
      <c r="T370">
        <f t="shared" si="24"/>
        <v>10</v>
      </c>
      <c r="U370">
        <f t="shared" si="25"/>
        <v>20.5</v>
      </c>
    </row>
    <row r="371" spans="1:21" x14ac:dyDescent="0.25">
      <c r="A371" s="1">
        <v>39032</v>
      </c>
      <c r="B371" s="2" t="s">
        <v>50</v>
      </c>
      <c r="C371">
        <v>437</v>
      </c>
      <c r="R371">
        <f t="shared" si="23"/>
        <v>2006</v>
      </c>
      <c r="S371">
        <f>VLOOKUP(R371,H$2:$I380,2)</f>
        <v>2.0499999999999998</v>
      </c>
      <c r="T371">
        <f t="shared" si="24"/>
        <v>437</v>
      </c>
      <c r="U371">
        <f t="shared" si="25"/>
        <v>895.84999999999991</v>
      </c>
    </row>
    <row r="372" spans="1:21" x14ac:dyDescent="0.25">
      <c r="A372" s="1">
        <v>39034</v>
      </c>
      <c r="B372" s="2" t="s">
        <v>127</v>
      </c>
      <c r="C372">
        <v>20</v>
      </c>
      <c r="R372">
        <f t="shared" si="23"/>
        <v>2006</v>
      </c>
      <c r="S372">
        <f>VLOOKUP(R372,H$2:$I381,2)</f>
        <v>2.0499999999999998</v>
      </c>
      <c r="T372">
        <f t="shared" si="24"/>
        <v>20</v>
      </c>
      <c r="U372">
        <f t="shared" si="25"/>
        <v>41</v>
      </c>
    </row>
    <row r="373" spans="1:21" x14ac:dyDescent="0.25">
      <c r="A373" s="1">
        <v>39035</v>
      </c>
      <c r="B373" s="2" t="s">
        <v>14</v>
      </c>
      <c r="C373">
        <v>108</v>
      </c>
      <c r="R373">
        <f t="shared" si="23"/>
        <v>2006</v>
      </c>
      <c r="S373">
        <f>VLOOKUP(R373,H$2:$I382,2)</f>
        <v>2.0499999999999998</v>
      </c>
      <c r="T373">
        <f t="shared" si="24"/>
        <v>108</v>
      </c>
      <c r="U373">
        <f t="shared" si="25"/>
        <v>221.39999999999998</v>
      </c>
    </row>
    <row r="374" spans="1:21" x14ac:dyDescent="0.25">
      <c r="A374" s="1">
        <v>39040</v>
      </c>
      <c r="B374" s="2" t="s">
        <v>37</v>
      </c>
      <c r="C374">
        <v>62</v>
      </c>
      <c r="R374">
        <f t="shared" si="23"/>
        <v>2006</v>
      </c>
      <c r="S374">
        <f>VLOOKUP(R374,H$2:$I383,2)</f>
        <v>2.0499999999999998</v>
      </c>
      <c r="T374">
        <f t="shared" si="24"/>
        <v>62</v>
      </c>
      <c r="U374">
        <f t="shared" si="25"/>
        <v>127.1</v>
      </c>
    </row>
    <row r="375" spans="1:21" x14ac:dyDescent="0.25">
      <c r="A375" s="1">
        <v>39040</v>
      </c>
      <c r="B375" s="2" t="s">
        <v>7</v>
      </c>
      <c r="C375">
        <v>426</v>
      </c>
      <c r="R375">
        <f t="shared" si="23"/>
        <v>2006</v>
      </c>
      <c r="S375">
        <f>VLOOKUP(R375,H$2:$I384,2)</f>
        <v>2.0499999999999998</v>
      </c>
      <c r="T375">
        <f t="shared" si="24"/>
        <v>426</v>
      </c>
      <c r="U375">
        <f t="shared" si="25"/>
        <v>873.3</v>
      </c>
    </row>
    <row r="376" spans="1:21" x14ac:dyDescent="0.25">
      <c r="A376" s="1">
        <v>39043</v>
      </c>
      <c r="B376" s="2" t="s">
        <v>45</v>
      </c>
      <c r="C376">
        <v>303</v>
      </c>
      <c r="R376">
        <f t="shared" si="23"/>
        <v>2006</v>
      </c>
      <c r="S376">
        <f>VLOOKUP(R376,H$2:$I385,2)</f>
        <v>2.0499999999999998</v>
      </c>
      <c r="T376">
        <f t="shared" si="24"/>
        <v>303</v>
      </c>
      <c r="U376">
        <f t="shared" si="25"/>
        <v>621.15</v>
      </c>
    </row>
    <row r="377" spans="1:21" x14ac:dyDescent="0.25">
      <c r="A377" s="1">
        <v>39044</v>
      </c>
      <c r="B377" s="2" t="s">
        <v>0</v>
      </c>
      <c r="C377">
        <v>20</v>
      </c>
      <c r="R377">
        <f t="shared" si="23"/>
        <v>2006</v>
      </c>
      <c r="S377">
        <f>VLOOKUP(R377,H$2:$I386,2)</f>
        <v>2.0499999999999998</v>
      </c>
      <c r="T377">
        <f t="shared" si="24"/>
        <v>20</v>
      </c>
      <c r="U377">
        <f t="shared" si="25"/>
        <v>41</v>
      </c>
    </row>
    <row r="378" spans="1:21" x14ac:dyDescent="0.25">
      <c r="A378" s="1">
        <v>39047</v>
      </c>
      <c r="B378" s="2" t="s">
        <v>9</v>
      </c>
      <c r="C378">
        <v>237</v>
      </c>
      <c r="R378">
        <f t="shared" si="23"/>
        <v>2006</v>
      </c>
      <c r="S378">
        <f>VLOOKUP(R378,H$2:$I387,2)</f>
        <v>2.0499999999999998</v>
      </c>
      <c r="T378">
        <f t="shared" si="24"/>
        <v>237</v>
      </c>
      <c r="U378">
        <f t="shared" si="25"/>
        <v>485.84999999999997</v>
      </c>
    </row>
    <row r="379" spans="1:21" x14ac:dyDescent="0.25">
      <c r="A379" s="1">
        <v>39048</v>
      </c>
      <c r="B379" s="2" t="s">
        <v>23</v>
      </c>
      <c r="C379">
        <v>151</v>
      </c>
      <c r="R379">
        <f t="shared" si="23"/>
        <v>2006</v>
      </c>
      <c r="S379">
        <f>VLOOKUP(R379,H$2:$I388,2)</f>
        <v>2.0499999999999998</v>
      </c>
      <c r="T379">
        <f t="shared" si="24"/>
        <v>151</v>
      </c>
      <c r="U379">
        <f t="shared" si="25"/>
        <v>309.54999999999995</v>
      </c>
    </row>
    <row r="380" spans="1:21" x14ac:dyDescent="0.25">
      <c r="A380" s="1">
        <v>39049</v>
      </c>
      <c r="B380" s="2" t="s">
        <v>128</v>
      </c>
      <c r="C380">
        <v>6</v>
      </c>
      <c r="R380">
        <f t="shared" si="23"/>
        <v>2006</v>
      </c>
      <c r="S380">
        <f>VLOOKUP(R380,H$2:$I389,2)</f>
        <v>2.0499999999999998</v>
      </c>
      <c r="T380">
        <f t="shared" si="24"/>
        <v>6</v>
      </c>
      <c r="U380">
        <f t="shared" si="25"/>
        <v>12.299999999999999</v>
      </c>
    </row>
    <row r="381" spans="1:21" x14ac:dyDescent="0.25">
      <c r="A381" s="1">
        <v>39052</v>
      </c>
      <c r="B381" s="2" t="s">
        <v>6</v>
      </c>
      <c r="C381">
        <v>124</v>
      </c>
      <c r="R381">
        <f t="shared" si="23"/>
        <v>2006</v>
      </c>
      <c r="S381">
        <f>VLOOKUP(R381,H$2:$I390,2)</f>
        <v>2.0499999999999998</v>
      </c>
      <c r="T381">
        <f t="shared" si="24"/>
        <v>124</v>
      </c>
      <c r="U381">
        <f t="shared" si="25"/>
        <v>254.2</v>
      </c>
    </row>
    <row r="382" spans="1:21" x14ac:dyDescent="0.25">
      <c r="A382" s="1">
        <v>39054</v>
      </c>
      <c r="B382" s="2" t="s">
        <v>129</v>
      </c>
      <c r="C382">
        <v>7</v>
      </c>
      <c r="R382">
        <f t="shared" si="23"/>
        <v>2006</v>
      </c>
      <c r="S382">
        <f>VLOOKUP(R382,H$2:$I391,2)</f>
        <v>2.0499999999999998</v>
      </c>
      <c r="T382">
        <f t="shared" si="24"/>
        <v>7</v>
      </c>
      <c r="U382">
        <f t="shared" si="25"/>
        <v>14.349999999999998</v>
      </c>
    </row>
    <row r="383" spans="1:21" x14ac:dyDescent="0.25">
      <c r="A383" s="1">
        <v>39055</v>
      </c>
      <c r="B383" s="2" t="s">
        <v>130</v>
      </c>
      <c r="C383">
        <v>7</v>
      </c>
      <c r="R383">
        <f t="shared" si="23"/>
        <v>2006</v>
      </c>
      <c r="S383">
        <f>VLOOKUP(R383,H$2:$I392,2)</f>
        <v>2.0499999999999998</v>
      </c>
      <c r="T383">
        <f t="shared" si="24"/>
        <v>7</v>
      </c>
      <c r="U383">
        <f t="shared" si="25"/>
        <v>14.349999999999998</v>
      </c>
    </row>
    <row r="384" spans="1:21" x14ac:dyDescent="0.25">
      <c r="A384" s="1">
        <v>39057</v>
      </c>
      <c r="B384" s="2" t="s">
        <v>45</v>
      </c>
      <c r="C384">
        <v>105</v>
      </c>
      <c r="R384">
        <f t="shared" si="23"/>
        <v>2006</v>
      </c>
      <c r="S384">
        <f>VLOOKUP(R384,H$2:$I393,2)</f>
        <v>2.0499999999999998</v>
      </c>
      <c r="T384">
        <f t="shared" si="24"/>
        <v>105</v>
      </c>
      <c r="U384">
        <f t="shared" si="25"/>
        <v>215.24999999999997</v>
      </c>
    </row>
    <row r="385" spans="1:21" x14ac:dyDescent="0.25">
      <c r="A385" s="1">
        <v>39058</v>
      </c>
      <c r="B385" s="2" t="s">
        <v>69</v>
      </c>
      <c r="C385">
        <v>58</v>
      </c>
      <c r="R385">
        <f t="shared" si="23"/>
        <v>2006</v>
      </c>
      <c r="S385">
        <f>VLOOKUP(R385,H$2:$I394,2)</f>
        <v>2.0499999999999998</v>
      </c>
      <c r="T385">
        <f t="shared" si="24"/>
        <v>58</v>
      </c>
      <c r="U385">
        <f t="shared" si="25"/>
        <v>118.89999999999999</v>
      </c>
    </row>
    <row r="386" spans="1:21" x14ac:dyDescent="0.25">
      <c r="A386" s="1">
        <v>39058</v>
      </c>
      <c r="B386" s="2" t="s">
        <v>131</v>
      </c>
      <c r="C386">
        <v>182</v>
      </c>
      <c r="R386">
        <f t="shared" si="23"/>
        <v>2006</v>
      </c>
      <c r="S386">
        <f>VLOOKUP(R386,H$2:$I395,2)</f>
        <v>2.0499999999999998</v>
      </c>
      <c r="T386">
        <f t="shared" si="24"/>
        <v>182</v>
      </c>
      <c r="U386">
        <f t="shared" si="25"/>
        <v>373.09999999999997</v>
      </c>
    </row>
    <row r="387" spans="1:21" x14ac:dyDescent="0.25">
      <c r="A387" s="1">
        <v>39060</v>
      </c>
      <c r="B387" s="2" t="s">
        <v>50</v>
      </c>
      <c r="C387">
        <v>163</v>
      </c>
      <c r="R387">
        <f t="shared" ref="R387:R450" si="26">YEAR(A387)</f>
        <v>2006</v>
      </c>
      <c r="S387">
        <f>VLOOKUP(R387,H$2:$I396,2)</f>
        <v>2.0499999999999998</v>
      </c>
      <c r="T387">
        <f t="shared" ref="T387:T450" si="27">C387</f>
        <v>163</v>
      </c>
      <c r="U387">
        <f t="shared" ref="U387:U450" si="28">T387*S387</f>
        <v>334.15</v>
      </c>
    </row>
    <row r="388" spans="1:21" x14ac:dyDescent="0.25">
      <c r="A388" s="1">
        <v>39060</v>
      </c>
      <c r="B388" s="2" t="s">
        <v>132</v>
      </c>
      <c r="C388">
        <v>14</v>
      </c>
      <c r="R388">
        <f t="shared" si="26"/>
        <v>2006</v>
      </c>
      <c r="S388">
        <f>VLOOKUP(R388,H$2:$I397,2)</f>
        <v>2.0499999999999998</v>
      </c>
      <c r="T388">
        <f t="shared" si="27"/>
        <v>14</v>
      </c>
      <c r="U388">
        <f t="shared" si="28"/>
        <v>28.699999999999996</v>
      </c>
    </row>
    <row r="389" spans="1:21" x14ac:dyDescent="0.25">
      <c r="A389" s="1">
        <v>39061</v>
      </c>
      <c r="B389" s="2" t="s">
        <v>133</v>
      </c>
      <c r="C389">
        <v>4</v>
      </c>
      <c r="R389">
        <f t="shared" si="26"/>
        <v>2006</v>
      </c>
      <c r="S389">
        <f>VLOOKUP(R389,H$2:$I398,2)</f>
        <v>2.0499999999999998</v>
      </c>
      <c r="T389">
        <f t="shared" si="27"/>
        <v>4</v>
      </c>
      <c r="U389">
        <f t="shared" si="28"/>
        <v>8.1999999999999993</v>
      </c>
    </row>
    <row r="390" spans="1:21" x14ac:dyDescent="0.25">
      <c r="A390" s="1">
        <v>39062</v>
      </c>
      <c r="B390" s="2" t="s">
        <v>134</v>
      </c>
      <c r="C390">
        <v>13</v>
      </c>
      <c r="R390">
        <f t="shared" si="26"/>
        <v>2006</v>
      </c>
      <c r="S390">
        <f>VLOOKUP(R390,H$2:$I399,2)</f>
        <v>2.0499999999999998</v>
      </c>
      <c r="T390">
        <f t="shared" si="27"/>
        <v>13</v>
      </c>
      <c r="U390">
        <f t="shared" si="28"/>
        <v>26.65</v>
      </c>
    </row>
    <row r="391" spans="1:21" x14ac:dyDescent="0.25">
      <c r="A391" s="1">
        <v>39063</v>
      </c>
      <c r="B391" s="2" t="s">
        <v>7</v>
      </c>
      <c r="C391">
        <v>422</v>
      </c>
      <c r="R391">
        <f t="shared" si="26"/>
        <v>2006</v>
      </c>
      <c r="S391">
        <f>VLOOKUP(R391,H$2:$I400,2)</f>
        <v>2.0499999999999998</v>
      </c>
      <c r="T391">
        <f t="shared" si="27"/>
        <v>422</v>
      </c>
      <c r="U391">
        <f t="shared" si="28"/>
        <v>865.09999999999991</v>
      </c>
    </row>
    <row r="392" spans="1:21" x14ac:dyDescent="0.25">
      <c r="A392" s="1">
        <v>39064</v>
      </c>
      <c r="B392" s="2" t="s">
        <v>82</v>
      </c>
      <c r="C392">
        <v>6</v>
      </c>
      <c r="R392">
        <f t="shared" si="26"/>
        <v>2006</v>
      </c>
      <c r="S392">
        <f>VLOOKUP(R392,H$2:$I401,2)</f>
        <v>2.0499999999999998</v>
      </c>
      <c r="T392">
        <f t="shared" si="27"/>
        <v>6</v>
      </c>
      <c r="U392">
        <f t="shared" si="28"/>
        <v>12.299999999999999</v>
      </c>
    </row>
    <row r="393" spans="1:21" x14ac:dyDescent="0.25">
      <c r="A393" s="1">
        <v>39069</v>
      </c>
      <c r="B393" s="2" t="s">
        <v>135</v>
      </c>
      <c r="C393">
        <v>15</v>
      </c>
      <c r="R393">
        <f t="shared" si="26"/>
        <v>2006</v>
      </c>
      <c r="S393">
        <f>VLOOKUP(R393,H$2:$I402,2)</f>
        <v>2.0499999999999998</v>
      </c>
      <c r="T393">
        <f t="shared" si="27"/>
        <v>15</v>
      </c>
      <c r="U393">
        <f t="shared" si="28"/>
        <v>30.749999999999996</v>
      </c>
    </row>
    <row r="394" spans="1:21" x14ac:dyDescent="0.25">
      <c r="A394" s="1">
        <v>39070</v>
      </c>
      <c r="B394" s="2" t="s">
        <v>30</v>
      </c>
      <c r="C394">
        <v>168</v>
      </c>
      <c r="R394">
        <f t="shared" si="26"/>
        <v>2006</v>
      </c>
      <c r="S394">
        <f>VLOOKUP(R394,H$2:$I403,2)</f>
        <v>2.0499999999999998</v>
      </c>
      <c r="T394">
        <f t="shared" si="27"/>
        <v>168</v>
      </c>
      <c r="U394">
        <f t="shared" si="28"/>
        <v>344.4</v>
      </c>
    </row>
    <row r="395" spans="1:21" x14ac:dyDescent="0.25">
      <c r="A395" s="1">
        <v>39072</v>
      </c>
      <c r="B395" s="2" t="s">
        <v>50</v>
      </c>
      <c r="C395">
        <v>193</v>
      </c>
      <c r="R395">
        <f t="shared" si="26"/>
        <v>2006</v>
      </c>
      <c r="S395">
        <f>VLOOKUP(R395,H$2:$I404,2)</f>
        <v>2.0499999999999998</v>
      </c>
      <c r="T395">
        <f t="shared" si="27"/>
        <v>193</v>
      </c>
      <c r="U395">
        <f t="shared" si="28"/>
        <v>395.65</v>
      </c>
    </row>
    <row r="396" spans="1:21" x14ac:dyDescent="0.25">
      <c r="A396" s="1">
        <v>39078</v>
      </c>
      <c r="B396" s="2" t="s">
        <v>105</v>
      </c>
      <c r="C396">
        <v>15</v>
      </c>
      <c r="R396">
        <f t="shared" si="26"/>
        <v>2006</v>
      </c>
      <c r="S396">
        <f>VLOOKUP(R396,H$2:$I405,2)</f>
        <v>2.0499999999999998</v>
      </c>
      <c r="T396">
        <f t="shared" si="27"/>
        <v>15</v>
      </c>
      <c r="U396">
        <f t="shared" si="28"/>
        <v>30.749999999999996</v>
      </c>
    </row>
    <row r="397" spans="1:21" x14ac:dyDescent="0.25">
      <c r="A397" s="1">
        <v>39079</v>
      </c>
      <c r="B397" s="2" t="s">
        <v>23</v>
      </c>
      <c r="C397">
        <v>27</v>
      </c>
      <c r="R397">
        <f t="shared" si="26"/>
        <v>2006</v>
      </c>
      <c r="S397">
        <f>VLOOKUP(R397,H$2:$I406,2)</f>
        <v>2.0499999999999998</v>
      </c>
      <c r="T397">
        <f t="shared" si="27"/>
        <v>27</v>
      </c>
      <c r="U397">
        <f t="shared" si="28"/>
        <v>55.349999999999994</v>
      </c>
    </row>
    <row r="398" spans="1:21" x14ac:dyDescent="0.25">
      <c r="A398" s="1">
        <v>39080</v>
      </c>
      <c r="B398" s="2" t="s">
        <v>23</v>
      </c>
      <c r="C398">
        <v>116</v>
      </c>
      <c r="R398">
        <f t="shared" si="26"/>
        <v>2006</v>
      </c>
      <c r="S398">
        <f>VLOOKUP(R398,H$2:$I407,2)</f>
        <v>2.0499999999999998</v>
      </c>
      <c r="T398">
        <f t="shared" si="27"/>
        <v>116</v>
      </c>
      <c r="U398">
        <f t="shared" si="28"/>
        <v>237.79999999999998</v>
      </c>
    </row>
    <row r="399" spans="1:21" x14ac:dyDescent="0.25">
      <c r="A399" s="1">
        <v>39081</v>
      </c>
      <c r="B399" s="2" t="s">
        <v>61</v>
      </c>
      <c r="C399">
        <v>21</v>
      </c>
      <c r="R399">
        <f t="shared" si="26"/>
        <v>2006</v>
      </c>
      <c r="S399">
        <f>VLOOKUP(R399,H$2:$I408,2)</f>
        <v>2.0499999999999998</v>
      </c>
      <c r="T399">
        <f t="shared" si="27"/>
        <v>21</v>
      </c>
      <c r="U399">
        <f t="shared" si="28"/>
        <v>43.05</v>
      </c>
    </row>
    <row r="400" spans="1:21" x14ac:dyDescent="0.25">
      <c r="A400" s="1">
        <v>39081</v>
      </c>
      <c r="B400" s="2" t="s">
        <v>23</v>
      </c>
      <c r="C400">
        <v>61</v>
      </c>
      <c r="R400">
        <f t="shared" si="26"/>
        <v>2006</v>
      </c>
      <c r="S400">
        <f>VLOOKUP(R400,H$2:$I409,2)</f>
        <v>2.0499999999999998</v>
      </c>
      <c r="T400">
        <f t="shared" si="27"/>
        <v>61</v>
      </c>
      <c r="U400">
        <f t="shared" si="28"/>
        <v>125.04999999999998</v>
      </c>
    </row>
    <row r="401" spans="1:21" x14ac:dyDescent="0.25">
      <c r="A401" s="1">
        <v>39081</v>
      </c>
      <c r="B401" s="2" t="s">
        <v>17</v>
      </c>
      <c r="C401">
        <v>458</v>
      </c>
      <c r="R401">
        <f t="shared" si="26"/>
        <v>2006</v>
      </c>
      <c r="S401">
        <f>VLOOKUP(R401,H$2:$I410,2)</f>
        <v>2.0499999999999998</v>
      </c>
      <c r="T401">
        <f t="shared" si="27"/>
        <v>458</v>
      </c>
      <c r="U401">
        <f t="shared" si="28"/>
        <v>938.89999999999986</v>
      </c>
    </row>
    <row r="402" spans="1:21" x14ac:dyDescent="0.25">
      <c r="A402" s="1">
        <v>39082</v>
      </c>
      <c r="B402" s="2" t="s">
        <v>136</v>
      </c>
      <c r="C402">
        <v>19</v>
      </c>
      <c r="R402">
        <f t="shared" si="26"/>
        <v>2006</v>
      </c>
      <c r="S402">
        <f>VLOOKUP(R402,H$2:$I411,2)</f>
        <v>2.0499999999999998</v>
      </c>
      <c r="T402">
        <f t="shared" si="27"/>
        <v>19</v>
      </c>
      <c r="U402">
        <f t="shared" si="28"/>
        <v>38.949999999999996</v>
      </c>
    </row>
    <row r="403" spans="1:21" x14ac:dyDescent="0.25">
      <c r="A403" s="1">
        <v>39084</v>
      </c>
      <c r="B403" s="2" t="s">
        <v>55</v>
      </c>
      <c r="C403">
        <v>81</v>
      </c>
      <c r="R403">
        <f t="shared" si="26"/>
        <v>2007</v>
      </c>
      <c r="S403">
        <f>VLOOKUP(R403,H$2:$I412,2)</f>
        <v>2.09</v>
      </c>
      <c r="T403">
        <f t="shared" si="27"/>
        <v>81</v>
      </c>
      <c r="U403">
        <f t="shared" si="28"/>
        <v>169.29</v>
      </c>
    </row>
    <row r="404" spans="1:21" x14ac:dyDescent="0.25">
      <c r="A404" s="1">
        <v>39085</v>
      </c>
      <c r="B404" s="2" t="s">
        <v>18</v>
      </c>
      <c r="C404">
        <v>86</v>
      </c>
      <c r="R404">
        <f t="shared" si="26"/>
        <v>2007</v>
      </c>
      <c r="S404">
        <f>VLOOKUP(R404,H$2:$I413,2)</f>
        <v>2.09</v>
      </c>
      <c r="T404">
        <f t="shared" si="27"/>
        <v>86</v>
      </c>
      <c r="U404">
        <f t="shared" si="28"/>
        <v>179.73999999999998</v>
      </c>
    </row>
    <row r="405" spans="1:21" x14ac:dyDescent="0.25">
      <c r="A405" s="1">
        <v>39086</v>
      </c>
      <c r="B405" s="2" t="s">
        <v>7</v>
      </c>
      <c r="C405">
        <v>142</v>
      </c>
      <c r="R405">
        <f t="shared" si="26"/>
        <v>2007</v>
      </c>
      <c r="S405">
        <f>VLOOKUP(R405,H$2:$I414,2)</f>
        <v>2.09</v>
      </c>
      <c r="T405">
        <f t="shared" si="27"/>
        <v>142</v>
      </c>
      <c r="U405">
        <f t="shared" si="28"/>
        <v>296.77999999999997</v>
      </c>
    </row>
    <row r="406" spans="1:21" x14ac:dyDescent="0.25">
      <c r="A406" s="1">
        <v>39092</v>
      </c>
      <c r="B406" s="2" t="s">
        <v>17</v>
      </c>
      <c r="C406">
        <v>459</v>
      </c>
      <c r="R406">
        <f t="shared" si="26"/>
        <v>2007</v>
      </c>
      <c r="S406">
        <f>VLOOKUP(R406,H$2:$I415,2)</f>
        <v>2.09</v>
      </c>
      <c r="T406">
        <f t="shared" si="27"/>
        <v>459</v>
      </c>
      <c r="U406">
        <f t="shared" si="28"/>
        <v>959.31</v>
      </c>
    </row>
    <row r="407" spans="1:21" x14ac:dyDescent="0.25">
      <c r="A407" s="1">
        <v>39093</v>
      </c>
      <c r="B407" s="2" t="s">
        <v>40</v>
      </c>
      <c r="C407">
        <v>20</v>
      </c>
      <c r="R407">
        <f t="shared" si="26"/>
        <v>2007</v>
      </c>
      <c r="S407">
        <f>VLOOKUP(R407,H$2:$I416,2)</f>
        <v>2.09</v>
      </c>
      <c r="T407">
        <f t="shared" si="27"/>
        <v>20</v>
      </c>
      <c r="U407">
        <f t="shared" si="28"/>
        <v>41.8</v>
      </c>
    </row>
    <row r="408" spans="1:21" x14ac:dyDescent="0.25">
      <c r="A408" s="1">
        <v>39095</v>
      </c>
      <c r="B408" s="2" t="s">
        <v>45</v>
      </c>
      <c r="C408">
        <v>245</v>
      </c>
      <c r="R408">
        <f t="shared" si="26"/>
        <v>2007</v>
      </c>
      <c r="S408">
        <f>VLOOKUP(R408,H$2:$I417,2)</f>
        <v>2.09</v>
      </c>
      <c r="T408">
        <f t="shared" si="27"/>
        <v>245</v>
      </c>
      <c r="U408">
        <f t="shared" si="28"/>
        <v>512.04999999999995</v>
      </c>
    </row>
    <row r="409" spans="1:21" x14ac:dyDescent="0.25">
      <c r="A409" s="1">
        <v>39095</v>
      </c>
      <c r="B409" s="2" t="s">
        <v>100</v>
      </c>
      <c r="C409">
        <v>19</v>
      </c>
      <c r="R409">
        <f t="shared" si="26"/>
        <v>2007</v>
      </c>
      <c r="S409">
        <f>VLOOKUP(R409,H$2:$I418,2)</f>
        <v>2.09</v>
      </c>
      <c r="T409">
        <f t="shared" si="27"/>
        <v>19</v>
      </c>
      <c r="U409">
        <f t="shared" si="28"/>
        <v>39.709999999999994</v>
      </c>
    </row>
    <row r="410" spans="1:21" x14ac:dyDescent="0.25">
      <c r="A410" s="1">
        <v>39096</v>
      </c>
      <c r="B410" s="2" t="s">
        <v>10</v>
      </c>
      <c r="C410">
        <v>159</v>
      </c>
      <c r="R410">
        <f t="shared" si="26"/>
        <v>2007</v>
      </c>
      <c r="S410">
        <f>VLOOKUP(R410,H$2:$I419,2)</f>
        <v>2.09</v>
      </c>
      <c r="T410">
        <f t="shared" si="27"/>
        <v>159</v>
      </c>
      <c r="U410">
        <f t="shared" si="28"/>
        <v>332.31</v>
      </c>
    </row>
    <row r="411" spans="1:21" x14ac:dyDescent="0.25">
      <c r="A411" s="1">
        <v>39097</v>
      </c>
      <c r="B411" s="2" t="s">
        <v>23</v>
      </c>
      <c r="C411">
        <v>99</v>
      </c>
      <c r="R411">
        <f t="shared" si="26"/>
        <v>2007</v>
      </c>
      <c r="S411">
        <f>VLOOKUP(R411,H$2:$I420,2)</f>
        <v>2.09</v>
      </c>
      <c r="T411">
        <f t="shared" si="27"/>
        <v>99</v>
      </c>
      <c r="U411">
        <f t="shared" si="28"/>
        <v>206.91</v>
      </c>
    </row>
    <row r="412" spans="1:21" x14ac:dyDescent="0.25">
      <c r="A412" s="1">
        <v>39099</v>
      </c>
      <c r="B412" s="2" t="s">
        <v>22</v>
      </c>
      <c r="C412">
        <v>213</v>
      </c>
      <c r="R412">
        <f t="shared" si="26"/>
        <v>2007</v>
      </c>
      <c r="S412">
        <f>VLOOKUP(R412,H$2:$I421,2)</f>
        <v>2.09</v>
      </c>
      <c r="T412">
        <f t="shared" si="27"/>
        <v>213</v>
      </c>
      <c r="U412">
        <f t="shared" si="28"/>
        <v>445.16999999999996</v>
      </c>
    </row>
    <row r="413" spans="1:21" x14ac:dyDescent="0.25">
      <c r="A413" s="1">
        <v>39106</v>
      </c>
      <c r="B413" s="2" t="s">
        <v>14</v>
      </c>
      <c r="C413">
        <v>349</v>
      </c>
      <c r="R413">
        <f t="shared" si="26"/>
        <v>2007</v>
      </c>
      <c r="S413">
        <f>VLOOKUP(R413,H$2:$I422,2)</f>
        <v>2.09</v>
      </c>
      <c r="T413">
        <f t="shared" si="27"/>
        <v>349</v>
      </c>
      <c r="U413">
        <f t="shared" si="28"/>
        <v>729.41</v>
      </c>
    </row>
    <row r="414" spans="1:21" x14ac:dyDescent="0.25">
      <c r="A414" s="1">
        <v>39109</v>
      </c>
      <c r="B414" s="2" t="s">
        <v>17</v>
      </c>
      <c r="C414">
        <v>114</v>
      </c>
      <c r="R414">
        <f t="shared" si="26"/>
        <v>2007</v>
      </c>
      <c r="S414">
        <f>VLOOKUP(R414,H$2:$I423,2)</f>
        <v>2.09</v>
      </c>
      <c r="T414">
        <f t="shared" si="27"/>
        <v>114</v>
      </c>
      <c r="U414">
        <f t="shared" si="28"/>
        <v>238.26</v>
      </c>
    </row>
    <row r="415" spans="1:21" x14ac:dyDescent="0.25">
      <c r="A415" s="1">
        <v>39109</v>
      </c>
      <c r="B415" s="2" t="s">
        <v>27</v>
      </c>
      <c r="C415">
        <v>12</v>
      </c>
      <c r="R415">
        <f t="shared" si="26"/>
        <v>2007</v>
      </c>
      <c r="S415">
        <f>VLOOKUP(R415,H$2:$I424,2)</f>
        <v>2.09</v>
      </c>
      <c r="T415">
        <f t="shared" si="27"/>
        <v>12</v>
      </c>
      <c r="U415">
        <f t="shared" si="28"/>
        <v>25.08</v>
      </c>
    </row>
    <row r="416" spans="1:21" x14ac:dyDescent="0.25">
      <c r="A416" s="1">
        <v>39111</v>
      </c>
      <c r="B416" s="2" t="s">
        <v>99</v>
      </c>
      <c r="C416">
        <v>12</v>
      </c>
      <c r="R416">
        <f t="shared" si="26"/>
        <v>2007</v>
      </c>
      <c r="S416">
        <f>VLOOKUP(R416,H$2:$I425,2)</f>
        <v>2.09</v>
      </c>
      <c r="T416">
        <f t="shared" si="27"/>
        <v>12</v>
      </c>
      <c r="U416">
        <f t="shared" si="28"/>
        <v>25.08</v>
      </c>
    </row>
    <row r="417" spans="1:21" x14ac:dyDescent="0.25">
      <c r="A417" s="1">
        <v>39117</v>
      </c>
      <c r="B417" s="2" t="s">
        <v>12</v>
      </c>
      <c r="C417">
        <v>132</v>
      </c>
      <c r="R417">
        <f t="shared" si="26"/>
        <v>2007</v>
      </c>
      <c r="S417">
        <f>VLOOKUP(R417,H$2:$I426,2)</f>
        <v>2.09</v>
      </c>
      <c r="T417">
        <f t="shared" si="27"/>
        <v>132</v>
      </c>
      <c r="U417">
        <f t="shared" si="28"/>
        <v>275.88</v>
      </c>
    </row>
    <row r="418" spans="1:21" x14ac:dyDescent="0.25">
      <c r="A418" s="1">
        <v>39120</v>
      </c>
      <c r="B418" s="2" t="s">
        <v>23</v>
      </c>
      <c r="C418">
        <v>197</v>
      </c>
      <c r="R418">
        <f t="shared" si="26"/>
        <v>2007</v>
      </c>
      <c r="S418">
        <f>VLOOKUP(R418,H$2:$I427,2)</f>
        <v>2.09</v>
      </c>
      <c r="T418">
        <f t="shared" si="27"/>
        <v>197</v>
      </c>
      <c r="U418">
        <f t="shared" si="28"/>
        <v>411.72999999999996</v>
      </c>
    </row>
    <row r="419" spans="1:21" x14ac:dyDescent="0.25">
      <c r="A419" s="1">
        <v>39120</v>
      </c>
      <c r="B419" s="2" t="s">
        <v>15</v>
      </c>
      <c r="C419">
        <v>5</v>
      </c>
      <c r="R419">
        <f t="shared" si="26"/>
        <v>2007</v>
      </c>
      <c r="S419">
        <f>VLOOKUP(R419,H$2:$I428,2)</f>
        <v>2.09</v>
      </c>
      <c r="T419">
        <f t="shared" si="27"/>
        <v>5</v>
      </c>
      <c r="U419">
        <f t="shared" si="28"/>
        <v>10.45</v>
      </c>
    </row>
    <row r="420" spans="1:21" x14ac:dyDescent="0.25">
      <c r="A420" s="1">
        <v>39120</v>
      </c>
      <c r="B420" s="2" t="s">
        <v>50</v>
      </c>
      <c r="C420">
        <v>403</v>
      </c>
      <c r="R420">
        <f t="shared" si="26"/>
        <v>2007</v>
      </c>
      <c r="S420">
        <f>VLOOKUP(R420,H$2:$I429,2)</f>
        <v>2.09</v>
      </c>
      <c r="T420">
        <f t="shared" si="27"/>
        <v>403</v>
      </c>
      <c r="U420">
        <f t="shared" si="28"/>
        <v>842.27</v>
      </c>
    </row>
    <row r="421" spans="1:21" x14ac:dyDescent="0.25">
      <c r="A421" s="1">
        <v>39121</v>
      </c>
      <c r="B421" s="2" t="s">
        <v>10</v>
      </c>
      <c r="C421">
        <v>200</v>
      </c>
      <c r="R421">
        <f t="shared" si="26"/>
        <v>2007</v>
      </c>
      <c r="S421">
        <f>VLOOKUP(R421,H$2:$I430,2)</f>
        <v>2.09</v>
      </c>
      <c r="T421">
        <f t="shared" si="27"/>
        <v>200</v>
      </c>
      <c r="U421">
        <f t="shared" si="28"/>
        <v>418</v>
      </c>
    </row>
    <row r="422" spans="1:21" x14ac:dyDescent="0.25">
      <c r="A422" s="1">
        <v>39124</v>
      </c>
      <c r="B422" s="2" t="s">
        <v>69</v>
      </c>
      <c r="C422">
        <v>23</v>
      </c>
      <c r="R422">
        <f t="shared" si="26"/>
        <v>2007</v>
      </c>
      <c r="S422">
        <f>VLOOKUP(R422,H$2:$I431,2)</f>
        <v>2.09</v>
      </c>
      <c r="T422">
        <f t="shared" si="27"/>
        <v>23</v>
      </c>
      <c r="U422">
        <f t="shared" si="28"/>
        <v>48.069999999999993</v>
      </c>
    </row>
    <row r="423" spans="1:21" x14ac:dyDescent="0.25">
      <c r="A423" s="1">
        <v>39131</v>
      </c>
      <c r="B423" s="2" t="s">
        <v>45</v>
      </c>
      <c r="C423">
        <v>337</v>
      </c>
      <c r="R423">
        <f t="shared" si="26"/>
        <v>2007</v>
      </c>
      <c r="S423">
        <f>VLOOKUP(R423,H$2:$I432,2)</f>
        <v>2.09</v>
      </c>
      <c r="T423">
        <f t="shared" si="27"/>
        <v>337</v>
      </c>
      <c r="U423">
        <f t="shared" si="28"/>
        <v>704.32999999999993</v>
      </c>
    </row>
    <row r="424" spans="1:21" x14ac:dyDescent="0.25">
      <c r="A424" s="1">
        <v>39132</v>
      </c>
      <c r="B424" s="2" t="s">
        <v>5</v>
      </c>
      <c r="C424">
        <v>500</v>
      </c>
      <c r="R424">
        <f t="shared" si="26"/>
        <v>2007</v>
      </c>
      <c r="S424">
        <f>VLOOKUP(R424,H$2:$I433,2)</f>
        <v>2.09</v>
      </c>
      <c r="T424">
        <f t="shared" si="27"/>
        <v>500</v>
      </c>
      <c r="U424">
        <f t="shared" si="28"/>
        <v>1045</v>
      </c>
    </row>
    <row r="425" spans="1:21" x14ac:dyDescent="0.25">
      <c r="A425" s="1">
        <v>39132</v>
      </c>
      <c r="B425" s="2" t="s">
        <v>90</v>
      </c>
      <c r="C425">
        <v>9</v>
      </c>
      <c r="R425">
        <f t="shared" si="26"/>
        <v>2007</v>
      </c>
      <c r="S425">
        <f>VLOOKUP(R425,H$2:$I434,2)</f>
        <v>2.09</v>
      </c>
      <c r="T425">
        <f t="shared" si="27"/>
        <v>9</v>
      </c>
      <c r="U425">
        <f t="shared" si="28"/>
        <v>18.809999999999999</v>
      </c>
    </row>
    <row r="426" spans="1:21" x14ac:dyDescent="0.25">
      <c r="A426" s="1">
        <v>39134</v>
      </c>
      <c r="B426" s="2" t="s">
        <v>131</v>
      </c>
      <c r="C426">
        <v>39</v>
      </c>
      <c r="R426">
        <f t="shared" si="26"/>
        <v>2007</v>
      </c>
      <c r="S426">
        <f>VLOOKUP(R426,H$2:$I435,2)</f>
        <v>2.09</v>
      </c>
      <c r="T426">
        <f t="shared" si="27"/>
        <v>39</v>
      </c>
      <c r="U426">
        <f t="shared" si="28"/>
        <v>81.509999999999991</v>
      </c>
    </row>
    <row r="427" spans="1:21" x14ac:dyDescent="0.25">
      <c r="A427" s="1">
        <v>39139</v>
      </c>
      <c r="B427" s="2" t="s">
        <v>78</v>
      </c>
      <c r="C427">
        <v>156</v>
      </c>
      <c r="R427">
        <f t="shared" si="26"/>
        <v>2007</v>
      </c>
      <c r="S427">
        <f>VLOOKUP(R427,H$2:$I436,2)</f>
        <v>2.09</v>
      </c>
      <c r="T427">
        <f t="shared" si="27"/>
        <v>156</v>
      </c>
      <c r="U427">
        <f t="shared" si="28"/>
        <v>326.03999999999996</v>
      </c>
    </row>
    <row r="428" spans="1:21" x14ac:dyDescent="0.25">
      <c r="A428" s="1">
        <v>39140</v>
      </c>
      <c r="B428" s="2" t="s">
        <v>17</v>
      </c>
      <c r="C428">
        <v>258</v>
      </c>
      <c r="R428">
        <f t="shared" si="26"/>
        <v>2007</v>
      </c>
      <c r="S428">
        <f>VLOOKUP(R428,H$2:$I437,2)</f>
        <v>2.09</v>
      </c>
      <c r="T428">
        <f t="shared" si="27"/>
        <v>258</v>
      </c>
      <c r="U428">
        <f t="shared" si="28"/>
        <v>539.21999999999991</v>
      </c>
    </row>
    <row r="429" spans="1:21" x14ac:dyDescent="0.25">
      <c r="A429" s="1">
        <v>39140</v>
      </c>
      <c r="B429" s="2" t="s">
        <v>94</v>
      </c>
      <c r="C429">
        <v>14</v>
      </c>
      <c r="R429">
        <f t="shared" si="26"/>
        <v>2007</v>
      </c>
      <c r="S429">
        <f>VLOOKUP(R429,H$2:$I438,2)</f>
        <v>2.09</v>
      </c>
      <c r="T429">
        <f t="shared" si="27"/>
        <v>14</v>
      </c>
      <c r="U429">
        <f t="shared" si="28"/>
        <v>29.259999999999998</v>
      </c>
    </row>
    <row r="430" spans="1:21" x14ac:dyDescent="0.25">
      <c r="A430" s="1">
        <v>39142</v>
      </c>
      <c r="B430" s="2" t="s">
        <v>12</v>
      </c>
      <c r="C430">
        <v>91</v>
      </c>
      <c r="R430">
        <f t="shared" si="26"/>
        <v>2007</v>
      </c>
      <c r="S430">
        <f>VLOOKUP(R430,H$2:$I439,2)</f>
        <v>2.09</v>
      </c>
      <c r="T430">
        <f t="shared" si="27"/>
        <v>91</v>
      </c>
      <c r="U430">
        <f t="shared" si="28"/>
        <v>190.19</v>
      </c>
    </row>
    <row r="431" spans="1:21" x14ac:dyDescent="0.25">
      <c r="A431" s="1">
        <v>39149</v>
      </c>
      <c r="B431" s="2" t="s">
        <v>12</v>
      </c>
      <c r="C431">
        <v>68</v>
      </c>
      <c r="R431">
        <f t="shared" si="26"/>
        <v>2007</v>
      </c>
      <c r="S431">
        <f>VLOOKUP(R431,H$2:$I440,2)</f>
        <v>2.09</v>
      </c>
      <c r="T431">
        <f t="shared" si="27"/>
        <v>68</v>
      </c>
      <c r="U431">
        <f t="shared" si="28"/>
        <v>142.12</v>
      </c>
    </row>
    <row r="432" spans="1:21" x14ac:dyDescent="0.25">
      <c r="A432" s="1">
        <v>39150</v>
      </c>
      <c r="B432" s="2" t="s">
        <v>137</v>
      </c>
      <c r="C432">
        <v>13</v>
      </c>
      <c r="R432">
        <f t="shared" si="26"/>
        <v>2007</v>
      </c>
      <c r="S432">
        <f>VLOOKUP(R432,H$2:$I441,2)</f>
        <v>2.09</v>
      </c>
      <c r="T432">
        <f t="shared" si="27"/>
        <v>13</v>
      </c>
      <c r="U432">
        <f t="shared" si="28"/>
        <v>27.169999999999998</v>
      </c>
    </row>
    <row r="433" spans="1:21" x14ac:dyDescent="0.25">
      <c r="A433" s="1">
        <v>39152</v>
      </c>
      <c r="B433" s="2" t="s">
        <v>28</v>
      </c>
      <c r="C433">
        <v>118</v>
      </c>
      <c r="R433">
        <f t="shared" si="26"/>
        <v>2007</v>
      </c>
      <c r="S433">
        <f>VLOOKUP(R433,H$2:$I442,2)</f>
        <v>2.09</v>
      </c>
      <c r="T433">
        <f t="shared" si="27"/>
        <v>118</v>
      </c>
      <c r="U433">
        <f t="shared" si="28"/>
        <v>246.61999999999998</v>
      </c>
    </row>
    <row r="434" spans="1:21" x14ac:dyDescent="0.25">
      <c r="A434" s="1">
        <v>39154</v>
      </c>
      <c r="B434" s="2" t="s">
        <v>25</v>
      </c>
      <c r="C434">
        <v>54</v>
      </c>
      <c r="R434">
        <f t="shared" si="26"/>
        <v>2007</v>
      </c>
      <c r="S434">
        <f>VLOOKUP(R434,H$2:$I443,2)</f>
        <v>2.09</v>
      </c>
      <c r="T434">
        <f t="shared" si="27"/>
        <v>54</v>
      </c>
      <c r="U434">
        <f t="shared" si="28"/>
        <v>112.85999999999999</v>
      </c>
    </row>
    <row r="435" spans="1:21" x14ac:dyDescent="0.25">
      <c r="A435" s="1">
        <v>39158</v>
      </c>
      <c r="B435" s="2" t="s">
        <v>138</v>
      </c>
      <c r="C435">
        <v>10</v>
      </c>
      <c r="R435">
        <f t="shared" si="26"/>
        <v>2007</v>
      </c>
      <c r="S435">
        <f>VLOOKUP(R435,H$2:$I444,2)</f>
        <v>2.09</v>
      </c>
      <c r="T435">
        <f t="shared" si="27"/>
        <v>10</v>
      </c>
      <c r="U435">
        <f t="shared" si="28"/>
        <v>20.9</v>
      </c>
    </row>
    <row r="436" spans="1:21" x14ac:dyDescent="0.25">
      <c r="A436" s="1">
        <v>39162</v>
      </c>
      <c r="B436" s="2" t="s">
        <v>50</v>
      </c>
      <c r="C436">
        <v>339</v>
      </c>
      <c r="R436">
        <f t="shared" si="26"/>
        <v>2007</v>
      </c>
      <c r="S436">
        <f>VLOOKUP(R436,H$2:$I445,2)</f>
        <v>2.09</v>
      </c>
      <c r="T436">
        <f t="shared" si="27"/>
        <v>339</v>
      </c>
      <c r="U436">
        <f t="shared" si="28"/>
        <v>708.51</v>
      </c>
    </row>
    <row r="437" spans="1:21" x14ac:dyDescent="0.25">
      <c r="A437" s="1">
        <v>39163</v>
      </c>
      <c r="B437" s="2" t="s">
        <v>30</v>
      </c>
      <c r="C437">
        <v>80</v>
      </c>
      <c r="R437">
        <f t="shared" si="26"/>
        <v>2007</v>
      </c>
      <c r="S437">
        <f>VLOOKUP(R437,H$2:$I446,2)</f>
        <v>2.09</v>
      </c>
      <c r="T437">
        <f t="shared" si="27"/>
        <v>80</v>
      </c>
      <c r="U437">
        <f t="shared" si="28"/>
        <v>167.2</v>
      </c>
    </row>
    <row r="438" spans="1:21" x14ac:dyDescent="0.25">
      <c r="A438" s="1">
        <v>39165</v>
      </c>
      <c r="B438" s="2" t="s">
        <v>22</v>
      </c>
      <c r="C438">
        <v>431</v>
      </c>
      <c r="R438">
        <f t="shared" si="26"/>
        <v>2007</v>
      </c>
      <c r="S438">
        <f>VLOOKUP(R438,H$2:$I447,2)</f>
        <v>2.09</v>
      </c>
      <c r="T438">
        <f t="shared" si="27"/>
        <v>431</v>
      </c>
      <c r="U438">
        <f t="shared" si="28"/>
        <v>900.79</v>
      </c>
    </row>
    <row r="439" spans="1:21" x14ac:dyDescent="0.25">
      <c r="A439" s="1">
        <v>39167</v>
      </c>
      <c r="B439" s="2" t="s">
        <v>50</v>
      </c>
      <c r="C439">
        <v>268</v>
      </c>
      <c r="R439">
        <f t="shared" si="26"/>
        <v>2007</v>
      </c>
      <c r="S439">
        <f>VLOOKUP(R439,H$2:$I448,2)</f>
        <v>2.09</v>
      </c>
      <c r="T439">
        <f t="shared" si="27"/>
        <v>268</v>
      </c>
      <c r="U439">
        <f t="shared" si="28"/>
        <v>560.12</v>
      </c>
    </row>
    <row r="440" spans="1:21" x14ac:dyDescent="0.25">
      <c r="A440" s="1">
        <v>39167</v>
      </c>
      <c r="B440" s="2" t="s">
        <v>22</v>
      </c>
      <c r="C440">
        <v>440</v>
      </c>
      <c r="R440">
        <f t="shared" si="26"/>
        <v>2007</v>
      </c>
      <c r="S440">
        <f>VLOOKUP(R440,H$2:$I449,2)</f>
        <v>2.09</v>
      </c>
      <c r="T440">
        <f t="shared" si="27"/>
        <v>440</v>
      </c>
      <c r="U440">
        <f t="shared" si="28"/>
        <v>919.59999999999991</v>
      </c>
    </row>
    <row r="441" spans="1:21" x14ac:dyDescent="0.25">
      <c r="A441" s="1">
        <v>39167</v>
      </c>
      <c r="B441" s="2" t="s">
        <v>5</v>
      </c>
      <c r="C441">
        <v>396</v>
      </c>
      <c r="R441">
        <f t="shared" si="26"/>
        <v>2007</v>
      </c>
      <c r="S441">
        <f>VLOOKUP(R441,H$2:$I450,2)</f>
        <v>2.09</v>
      </c>
      <c r="T441">
        <f t="shared" si="27"/>
        <v>396</v>
      </c>
      <c r="U441">
        <f t="shared" si="28"/>
        <v>827.64</v>
      </c>
    </row>
    <row r="442" spans="1:21" x14ac:dyDescent="0.25">
      <c r="A442" s="1">
        <v>39167</v>
      </c>
      <c r="B442" s="2" t="s">
        <v>18</v>
      </c>
      <c r="C442">
        <v>157</v>
      </c>
      <c r="R442">
        <f t="shared" si="26"/>
        <v>2007</v>
      </c>
      <c r="S442">
        <f>VLOOKUP(R442,H$2:$I451,2)</f>
        <v>2.09</v>
      </c>
      <c r="T442">
        <f t="shared" si="27"/>
        <v>157</v>
      </c>
      <c r="U442">
        <f t="shared" si="28"/>
        <v>328.13</v>
      </c>
    </row>
    <row r="443" spans="1:21" x14ac:dyDescent="0.25">
      <c r="A443" s="1">
        <v>39171</v>
      </c>
      <c r="B443" s="2" t="s">
        <v>12</v>
      </c>
      <c r="C443">
        <v>194</v>
      </c>
      <c r="R443">
        <f t="shared" si="26"/>
        <v>2007</v>
      </c>
      <c r="S443">
        <f>VLOOKUP(R443,H$2:$I452,2)</f>
        <v>2.09</v>
      </c>
      <c r="T443">
        <f t="shared" si="27"/>
        <v>194</v>
      </c>
      <c r="U443">
        <f t="shared" si="28"/>
        <v>405.46</v>
      </c>
    </row>
    <row r="444" spans="1:21" x14ac:dyDescent="0.25">
      <c r="A444" s="1">
        <v>39172</v>
      </c>
      <c r="B444" s="2" t="s">
        <v>39</v>
      </c>
      <c r="C444">
        <v>156</v>
      </c>
      <c r="R444">
        <f t="shared" si="26"/>
        <v>2007</v>
      </c>
      <c r="S444">
        <f>VLOOKUP(R444,H$2:$I453,2)</f>
        <v>2.09</v>
      </c>
      <c r="T444">
        <f t="shared" si="27"/>
        <v>156</v>
      </c>
      <c r="U444">
        <f t="shared" si="28"/>
        <v>326.03999999999996</v>
      </c>
    </row>
    <row r="445" spans="1:21" x14ac:dyDescent="0.25">
      <c r="A445" s="1">
        <v>39173</v>
      </c>
      <c r="B445" s="2" t="s">
        <v>112</v>
      </c>
      <c r="C445">
        <v>11</v>
      </c>
      <c r="R445">
        <f t="shared" si="26"/>
        <v>2007</v>
      </c>
      <c r="S445">
        <f>VLOOKUP(R445,H$2:$I454,2)</f>
        <v>2.09</v>
      </c>
      <c r="T445">
        <f t="shared" si="27"/>
        <v>11</v>
      </c>
      <c r="U445">
        <f t="shared" si="28"/>
        <v>22.99</v>
      </c>
    </row>
    <row r="446" spans="1:21" x14ac:dyDescent="0.25">
      <c r="A446" s="1">
        <v>39174</v>
      </c>
      <c r="B446" s="2" t="s">
        <v>35</v>
      </c>
      <c r="C446">
        <v>110</v>
      </c>
      <c r="R446">
        <f t="shared" si="26"/>
        <v>2007</v>
      </c>
      <c r="S446">
        <f>VLOOKUP(R446,H$2:$I455,2)</f>
        <v>2.09</v>
      </c>
      <c r="T446">
        <f t="shared" si="27"/>
        <v>110</v>
      </c>
      <c r="U446">
        <f t="shared" si="28"/>
        <v>229.89999999999998</v>
      </c>
    </row>
    <row r="447" spans="1:21" x14ac:dyDescent="0.25">
      <c r="A447" s="1">
        <v>39176</v>
      </c>
      <c r="B447" s="2" t="s">
        <v>139</v>
      </c>
      <c r="C447">
        <v>12</v>
      </c>
      <c r="R447">
        <f t="shared" si="26"/>
        <v>2007</v>
      </c>
      <c r="S447">
        <f>VLOOKUP(R447,H$2:$I456,2)</f>
        <v>2.09</v>
      </c>
      <c r="T447">
        <f t="shared" si="27"/>
        <v>12</v>
      </c>
      <c r="U447">
        <f t="shared" si="28"/>
        <v>25.08</v>
      </c>
    </row>
    <row r="448" spans="1:21" x14ac:dyDescent="0.25">
      <c r="A448" s="1">
        <v>39177</v>
      </c>
      <c r="B448" s="2" t="s">
        <v>5</v>
      </c>
      <c r="C448">
        <v>464</v>
      </c>
      <c r="R448">
        <f t="shared" si="26"/>
        <v>2007</v>
      </c>
      <c r="S448">
        <f>VLOOKUP(R448,H$2:$I457,2)</f>
        <v>2.09</v>
      </c>
      <c r="T448">
        <f t="shared" si="27"/>
        <v>464</v>
      </c>
      <c r="U448">
        <f t="shared" si="28"/>
        <v>969.76</v>
      </c>
    </row>
    <row r="449" spans="1:21" x14ac:dyDescent="0.25">
      <c r="A449" s="1">
        <v>39178</v>
      </c>
      <c r="B449" s="2" t="s">
        <v>66</v>
      </c>
      <c r="C449">
        <v>40</v>
      </c>
      <c r="R449">
        <f t="shared" si="26"/>
        <v>2007</v>
      </c>
      <c r="S449">
        <f>VLOOKUP(R449,H$2:$I458,2)</f>
        <v>2.09</v>
      </c>
      <c r="T449">
        <f t="shared" si="27"/>
        <v>40</v>
      </c>
      <c r="U449">
        <f t="shared" si="28"/>
        <v>83.6</v>
      </c>
    </row>
    <row r="450" spans="1:21" x14ac:dyDescent="0.25">
      <c r="A450" s="1">
        <v>39179</v>
      </c>
      <c r="B450" s="2" t="s">
        <v>39</v>
      </c>
      <c r="C450">
        <v>52</v>
      </c>
      <c r="R450">
        <f t="shared" si="26"/>
        <v>2007</v>
      </c>
      <c r="S450">
        <f>VLOOKUP(R450,H$2:$I459,2)</f>
        <v>2.09</v>
      </c>
      <c r="T450">
        <f t="shared" si="27"/>
        <v>52</v>
      </c>
      <c r="U450">
        <f t="shared" si="28"/>
        <v>108.67999999999999</v>
      </c>
    </row>
    <row r="451" spans="1:21" x14ac:dyDescent="0.25">
      <c r="A451" s="1">
        <v>39184</v>
      </c>
      <c r="B451" s="2" t="s">
        <v>75</v>
      </c>
      <c r="C451">
        <v>12</v>
      </c>
      <c r="R451">
        <f t="shared" ref="R451:R514" si="29">YEAR(A451)</f>
        <v>2007</v>
      </c>
      <c r="S451">
        <f>VLOOKUP(R451,H$2:$I460,2)</f>
        <v>2.09</v>
      </c>
      <c r="T451">
        <f t="shared" ref="T451:T514" si="30">C451</f>
        <v>12</v>
      </c>
      <c r="U451">
        <f t="shared" ref="U451:U514" si="31">T451*S451</f>
        <v>25.08</v>
      </c>
    </row>
    <row r="452" spans="1:21" x14ac:dyDescent="0.25">
      <c r="A452" s="1">
        <v>39186</v>
      </c>
      <c r="B452" s="2" t="s">
        <v>7</v>
      </c>
      <c r="C452">
        <v>412</v>
      </c>
      <c r="R452">
        <f t="shared" si="29"/>
        <v>2007</v>
      </c>
      <c r="S452">
        <f>VLOOKUP(R452,H$2:$I461,2)</f>
        <v>2.09</v>
      </c>
      <c r="T452">
        <f t="shared" si="30"/>
        <v>412</v>
      </c>
      <c r="U452">
        <f t="shared" si="31"/>
        <v>861.07999999999993</v>
      </c>
    </row>
    <row r="453" spans="1:21" x14ac:dyDescent="0.25">
      <c r="A453" s="1">
        <v>39188</v>
      </c>
      <c r="B453" s="2" t="s">
        <v>17</v>
      </c>
      <c r="C453">
        <v>268</v>
      </c>
      <c r="R453">
        <f t="shared" si="29"/>
        <v>2007</v>
      </c>
      <c r="S453">
        <f>VLOOKUP(R453,H$2:$I462,2)</f>
        <v>2.09</v>
      </c>
      <c r="T453">
        <f t="shared" si="30"/>
        <v>268</v>
      </c>
      <c r="U453">
        <f t="shared" si="31"/>
        <v>560.12</v>
      </c>
    </row>
    <row r="454" spans="1:21" x14ac:dyDescent="0.25">
      <c r="A454" s="1">
        <v>39188</v>
      </c>
      <c r="B454" s="2" t="s">
        <v>7</v>
      </c>
      <c r="C454">
        <v>495</v>
      </c>
      <c r="R454">
        <f t="shared" si="29"/>
        <v>2007</v>
      </c>
      <c r="S454">
        <f>VLOOKUP(R454,H$2:$I463,2)</f>
        <v>2.09</v>
      </c>
      <c r="T454">
        <f t="shared" si="30"/>
        <v>495</v>
      </c>
      <c r="U454">
        <f t="shared" si="31"/>
        <v>1034.55</v>
      </c>
    </row>
    <row r="455" spans="1:21" x14ac:dyDescent="0.25">
      <c r="A455" s="1">
        <v>39188</v>
      </c>
      <c r="B455" s="2" t="s">
        <v>35</v>
      </c>
      <c r="C455">
        <v>30</v>
      </c>
      <c r="R455">
        <f t="shared" si="29"/>
        <v>2007</v>
      </c>
      <c r="S455">
        <f>VLOOKUP(R455,H$2:$I464,2)</f>
        <v>2.09</v>
      </c>
      <c r="T455">
        <f t="shared" si="30"/>
        <v>30</v>
      </c>
      <c r="U455">
        <f t="shared" si="31"/>
        <v>62.699999999999996</v>
      </c>
    </row>
    <row r="456" spans="1:21" x14ac:dyDescent="0.25">
      <c r="A456" s="1">
        <v>39191</v>
      </c>
      <c r="B456" s="2" t="s">
        <v>6</v>
      </c>
      <c r="C456">
        <v>67</v>
      </c>
      <c r="R456">
        <f t="shared" si="29"/>
        <v>2007</v>
      </c>
      <c r="S456">
        <f>VLOOKUP(R456,H$2:$I465,2)</f>
        <v>2.09</v>
      </c>
      <c r="T456">
        <f t="shared" si="30"/>
        <v>67</v>
      </c>
      <c r="U456">
        <f t="shared" si="31"/>
        <v>140.03</v>
      </c>
    </row>
    <row r="457" spans="1:21" x14ac:dyDescent="0.25">
      <c r="A457" s="1">
        <v>39197</v>
      </c>
      <c r="B457" s="2" t="s">
        <v>14</v>
      </c>
      <c r="C457">
        <v>497</v>
      </c>
      <c r="R457">
        <f t="shared" si="29"/>
        <v>2007</v>
      </c>
      <c r="S457">
        <f>VLOOKUP(R457,H$2:$I466,2)</f>
        <v>2.09</v>
      </c>
      <c r="T457">
        <f t="shared" si="30"/>
        <v>497</v>
      </c>
      <c r="U457">
        <f t="shared" si="31"/>
        <v>1038.73</v>
      </c>
    </row>
    <row r="458" spans="1:21" x14ac:dyDescent="0.25">
      <c r="A458" s="1">
        <v>39200</v>
      </c>
      <c r="B458" s="2" t="s">
        <v>22</v>
      </c>
      <c r="C458">
        <v>102</v>
      </c>
      <c r="R458">
        <f t="shared" si="29"/>
        <v>2007</v>
      </c>
      <c r="S458">
        <f>VLOOKUP(R458,H$2:$I467,2)</f>
        <v>2.09</v>
      </c>
      <c r="T458">
        <f t="shared" si="30"/>
        <v>102</v>
      </c>
      <c r="U458">
        <f t="shared" si="31"/>
        <v>213.17999999999998</v>
      </c>
    </row>
    <row r="459" spans="1:21" x14ac:dyDescent="0.25">
      <c r="A459" s="1">
        <v>39203</v>
      </c>
      <c r="B459" s="2" t="s">
        <v>7</v>
      </c>
      <c r="C459">
        <v>322</v>
      </c>
      <c r="R459">
        <f t="shared" si="29"/>
        <v>2007</v>
      </c>
      <c r="S459">
        <f>VLOOKUP(R459,H$2:$I468,2)</f>
        <v>2.09</v>
      </c>
      <c r="T459">
        <f t="shared" si="30"/>
        <v>322</v>
      </c>
      <c r="U459">
        <f t="shared" si="31"/>
        <v>672.9799999999999</v>
      </c>
    </row>
    <row r="460" spans="1:21" x14ac:dyDescent="0.25">
      <c r="A460" s="1">
        <v>39204</v>
      </c>
      <c r="B460" s="2" t="s">
        <v>9</v>
      </c>
      <c r="C460">
        <v>297</v>
      </c>
      <c r="R460">
        <f t="shared" si="29"/>
        <v>2007</v>
      </c>
      <c r="S460">
        <f>VLOOKUP(R460,H$2:$I469,2)</f>
        <v>2.09</v>
      </c>
      <c r="T460">
        <f t="shared" si="30"/>
        <v>297</v>
      </c>
      <c r="U460">
        <f t="shared" si="31"/>
        <v>620.7299999999999</v>
      </c>
    </row>
    <row r="461" spans="1:21" x14ac:dyDescent="0.25">
      <c r="A461" s="1">
        <v>39206</v>
      </c>
      <c r="B461" s="2" t="s">
        <v>12</v>
      </c>
      <c r="C461">
        <v>179</v>
      </c>
      <c r="R461">
        <f t="shared" si="29"/>
        <v>2007</v>
      </c>
      <c r="S461">
        <f>VLOOKUP(R461,H$2:$I470,2)</f>
        <v>2.09</v>
      </c>
      <c r="T461">
        <f t="shared" si="30"/>
        <v>179</v>
      </c>
      <c r="U461">
        <f t="shared" si="31"/>
        <v>374.10999999999996</v>
      </c>
    </row>
    <row r="462" spans="1:21" x14ac:dyDescent="0.25">
      <c r="A462" s="1">
        <v>39208</v>
      </c>
      <c r="B462" s="2" t="s">
        <v>140</v>
      </c>
      <c r="C462">
        <v>15</v>
      </c>
      <c r="R462">
        <f t="shared" si="29"/>
        <v>2007</v>
      </c>
      <c r="S462">
        <f>VLOOKUP(R462,H$2:$I471,2)</f>
        <v>2.09</v>
      </c>
      <c r="T462">
        <f t="shared" si="30"/>
        <v>15</v>
      </c>
      <c r="U462">
        <f t="shared" si="31"/>
        <v>31.349999999999998</v>
      </c>
    </row>
    <row r="463" spans="1:21" x14ac:dyDescent="0.25">
      <c r="A463" s="1">
        <v>39210</v>
      </c>
      <c r="B463" s="2" t="s">
        <v>61</v>
      </c>
      <c r="C463">
        <v>65</v>
      </c>
      <c r="R463">
        <f t="shared" si="29"/>
        <v>2007</v>
      </c>
      <c r="S463">
        <f>VLOOKUP(R463,H$2:$I472,2)</f>
        <v>2.09</v>
      </c>
      <c r="T463">
        <f t="shared" si="30"/>
        <v>65</v>
      </c>
      <c r="U463">
        <f t="shared" si="31"/>
        <v>135.85</v>
      </c>
    </row>
    <row r="464" spans="1:21" x14ac:dyDescent="0.25">
      <c r="A464" s="1">
        <v>39212</v>
      </c>
      <c r="B464" s="2" t="s">
        <v>7</v>
      </c>
      <c r="C464">
        <v>297</v>
      </c>
      <c r="R464">
        <f t="shared" si="29"/>
        <v>2007</v>
      </c>
      <c r="S464">
        <f>VLOOKUP(R464,H$2:$I473,2)</f>
        <v>2.09</v>
      </c>
      <c r="T464">
        <f t="shared" si="30"/>
        <v>297</v>
      </c>
      <c r="U464">
        <f t="shared" si="31"/>
        <v>620.7299999999999</v>
      </c>
    </row>
    <row r="465" spans="1:21" x14ac:dyDescent="0.25">
      <c r="A465" s="1">
        <v>39214</v>
      </c>
      <c r="B465" s="2" t="s">
        <v>8</v>
      </c>
      <c r="C465">
        <v>131</v>
      </c>
      <c r="R465">
        <f t="shared" si="29"/>
        <v>2007</v>
      </c>
      <c r="S465">
        <f>VLOOKUP(R465,H$2:$I474,2)</f>
        <v>2.09</v>
      </c>
      <c r="T465">
        <f t="shared" si="30"/>
        <v>131</v>
      </c>
      <c r="U465">
        <f t="shared" si="31"/>
        <v>273.78999999999996</v>
      </c>
    </row>
    <row r="466" spans="1:21" x14ac:dyDescent="0.25">
      <c r="A466" s="1">
        <v>39215</v>
      </c>
      <c r="B466" s="2" t="s">
        <v>141</v>
      </c>
      <c r="C466">
        <v>12</v>
      </c>
      <c r="R466">
        <f t="shared" si="29"/>
        <v>2007</v>
      </c>
      <c r="S466">
        <f>VLOOKUP(R466,H$2:$I475,2)</f>
        <v>2.09</v>
      </c>
      <c r="T466">
        <f t="shared" si="30"/>
        <v>12</v>
      </c>
      <c r="U466">
        <f t="shared" si="31"/>
        <v>25.08</v>
      </c>
    </row>
    <row r="467" spans="1:21" x14ac:dyDescent="0.25">
      <c r="A467" s="1">
        <v>39215</v>
      </c>
      <c r="B467" s="2" t="s">
        <v>18</v>
      </c>
      <c r="C467">
        <v>114</v>
      </c>
      <c r="R467">
        <f t="shared" si="29"/>
        <v>2007</v>
      </c>
      <c r="S467">
        <f>VLOOKUP(R467,H$2:$I476,2)</f>
        <v>2.09</v>
      </c>
      <c r="T467">
        <f t="shared" si="30"/>
        <v>114</v>
      </c>
      <c r="U467">
        <f t="shared" si="31"/>
        <v>238.26</v>
      </c>
    </row>
    <row r="468" spans="1:21" x14ac:dyDescent="0.25">
      <c r="A468" s="1">
        <v>39218</v>
      </c>
      <c r="B468" s="2" t="s">
        <v>14</v>
      </c>
      <c r="C468">
        <v>293</v>
      </c>
      <c r="R468">
        <f t="shared" si="29"/>
        <v>2007</v>
      </c>
      <c r="S468">
        <f>VLOOKUP(R468,H$2:$I477,2)</f>
        <v>2.09</v>
      </c>
      <c r="T468">
        <f t="shared" si="30"/>
        <v>293</v>
      </c>
      <c r="U468">
        <f t="shared" si="31"/>
        <v>612.37</v>
      </c>
    </row>
    <row r="469" spans="1:21" x14ac:dyDescent="0.25">
      <c r="A469" s="1">
        <v>39220</v>
      </c>
      <c r="B469" s="2" t="s">
        <v>142</v>
      </c>
      <c r="C469">
        <v>18</v>
      </c>
      <c r="R469">
        <f t="shared" si="29"/>
        <v>2007</v>
      </c>
      <c r="S469">
        <f>VLOOKUP(R469,H$2:$I478,2)</f>
        <v>2.09</v>
      </c>
      <c r="T469">
        <f t="shared" si="30"/>
        <v>18</v>
      </c>
      <c r="U469">
        <f t="shared" si="31"/>
        <v>37.619999999999997</v>
      </c>
    </row>
    <row r="470" spans="1:21" x14ac:dyDescent="0.25">
      <c r="A470" s="1">
        <v>39220</v>
      </c>
      <c r="B470" s="2" t="s">
        <v>19</v>
      </c>
      <c r="C470">
        <v>186</v>
      </c>
      <c r="R470">
        <f t="shared" si="29"/>
        <v>2007</v>
      </c>
      <c r="S470">
        <f>VLOOKUP(R470,H$2:$I479,2)</f>
        <v>2.09</v>
      </c>
      <c r="T470">
        <f t="shared" si="30"/>
        <v>186</v>
      </c>
      <c r="U470">
        <f t="shared" si="31"/>
        <v>388.73999999999995</v>
      </c>
    </row>
    <row r="471" spans="1:21" x14ac:dyDescent="0.25">
      <c r="A471" s="1">
        <v>39223</v>
      </c>
      <c r="B471" s="2" t="s">
        <v>28</v>
      </c>
      <c r="C471">
        <v>119</v>
      </c>
      <c r="R471">
        <f t="shared" si="29"/>
        <v>2007</v>
      </c>
      <c r="S471">
        <f>VLOOKUP(R471,H$2:$I480,2)</f>
        <v>2.09</v>
      </c>
      <c r="T471">
        <f t="shared" si="30"/>
        <v>119</v>
      </c>
      <c r="U471">
        <f t="shared" si="31"/>
        <v>248.70999999999998</v>
      </c>
    </row>
    <row r="472" spans="1:21" x14ac:dyDescent="0.25">
      <c r="A472" s="1">
        <v>39227</v>
      </c>
      <c r="B472" s="2" t="s">
        <v>130</v>
      </c>
      <c r="C472">
        <v>4</v>
      </c>
      <c r="R472">
        <f t="shared" si="29"/>
        <v>2007</v>
      </c>
      <c r="S472">
        <f>VLOOKUP(R472,H$2:$I481,2)</f>
        <v>2.09</v>
      </c>
      <c r="T472">
        <f t="shared" si="30"/>
        <v>4</v>
      </c>
      <c r="U472">
        <f t="shared" si="31"/>
        <v>8.36</v>
      </c>
    </row>
    <row r="473" spans="1:21" x14ac:dyDescent="0.25">
      <c r="A473" s="1">
        <v>39230</v>
      </c>
      <c r="B473" s="2" t="s">
        <v>14</v>
      </c>
      <c r="C473">
        <v>415</v>
      </c>
      <c r="R473">
        <f t="shared" si="29"/>
        <v>2007</v>
      </c>
      <c r="S473">
        <f>VLOOKUP(R473,H$2:$I482,2)</f>
        <v>2.09</v>
      </c>
      <c r="T473">
        <f t="shared" si="30"/>
        <v>415</v>
      </c>
      <c r="U473">
        <f t="shared" si="31"/>
        <v>867.34999999999991</v>
      </c>
    </row>
    <row r="474" spans="1:21" x14ac:dyDescent="0.25">
      <c r="A474" s="1">
        <v>39230</v>
      </c>
      <c r="B474" s="2" t="s">
        <v>13</v>
      </c>
      <c r="C474">
        <v>10</v>
      </c>
      <c r="R474">
        <f t="shared" si="29"/>
        <v>2007</v>
      </c>
      <c r="S474">
        <f>VLOOKUP(R474,H$2:$I483,2)</f>
        <v>2.09</v>
      </c>
      <c r="T474">
        <f t="shared" si="30"/>
        <v>10</v>
      </c>
      <c r="U474">
        <f t="shared" si="31"/>
        <v>20.9</v>
      </c>
    </row>
    <row r="475" spans="1:21" x14ac:dyDescent="0.25">
      <c r="A475" s="1">
        <v>39230</v>
      </c>
      <c r="B475" s="2" t="s">
        <v>18</v>
      </c>
      <c r="C475">
        <v>159</v>
      </c>
      <c r="R475">
        <f t="shared" si="29"/>
        <v>2007</v>
      </c>
      <c r="S475">
        <f>VLOOKUP(R475,H$2:$I484,2)</f>
        <v>2.09</v>
      </c>
      <c r="T475">
        <f t="shared" si="30"/>
        <v>159</v>
      </c>
      <c r="U475">
        <f t="shared" si="31"/>
        <v>332.31</v>
      </c>
    </row>
    <row r="476" spans="1:21" x14ac:dyDescent="0.25">
      <c r="A476" s="1">
        <v>39231</v>
      </c>
      <c r="B476" s="2" t="s">
        <v>17</v>
      </c>
      <c r="C476">
        <v>140</v>
      </c>
      <c r="R476">
        <f t="shared" si="29"/>
        <v>2007</v>
      </c>
      <c r="S476">
        <f>VLOOKUP(R476,H$2:$I485,2)</f>
        <v>2.09</v>
      </c>
      <c r="T476">
        <f t="shared" si="30"/>
        <v>140</v>
      </c>
      <c r="U476">
        <f t="shared" si="31"/>
        <v>292.59999999999997</v>
      </c>
    </row>
    <row r="477" spans="1:21" x14ac:dyDescent="0.25">
      <c r="A477" s="1">
        <v>39239</v>
      </c>
      <c r="B477" s="2" t="s">
        <v>19</v>
      </c>
      <c r="C477">
        <v>128</v>
      </c>
      <c r="R477">
        <f t="shared" si="29"/>
        <v>2007</v>
      </c>
      <c r="S477">
        <f>VLOOKUP(R477,H$2:$I486,2)</f>
        <v>2.09</v>
      </c>
      <c r="T477">
        <f t="shared" si="30"/>
        <v>128</v>
      </c>
      <c r="U477">
        <f t="shared" si="31"/>
        <v>267.52</v>
      </c>
    </row>
    <row r="478" spans="1:21" x14ac:dyDescent="0.25">
      <c r="A478" s="1">
        <v>39247</v>
      </c>
      <c r="B478" s="2" t="s">
        <v>143</v>
      </c>
      <c r="C478">
        <v>9</v>
      </c>
      <c r="R478">
        <f t="shared" si="29"/>
        <v>2007</v>
      </c>
      <c r="S478">
        <f>VLOOKUP(R478,H$2:$I487,2)</f>
        <v>2.09</v>
      </c>
      <c r="T478">
        <f t="shared" si="30"/>
        <v>9</v>
      </c>
      <c r="U478">
        <f t="shared" si="31"/>
        <v>18.809999999999999</v>
      </c>
    </row>
    <row r="479" spans="1:21" x14ac:dyDescent="0.25">
      <c r="A479" s="1">
        <v>39247</v>
      </c>
      <c r="B479" s="2" t="s">
        <v>17</v>
      </c>
      <c r="C479">
        <v>121</v>
      </c>
      <c r="R479">
        <f t="shared" si="29"/>
        <v>2007</v>
      </c>
      <c r="S479">
        <f>VLOOKUP(R479,H$2:$I488,2)</f>
        <v>2.09</v>
      </c>
      <c r="T479">
        <f t="shared" si="30"/>
        <v>121</v>
      </c>
      <c r="U479">
        <f t="shared" si="31"/>
        <v>252.89</v>
      </c>
    </row>
    <row r="480" spans="1:21" x14ac:dyDescent="0.25">
      <c r="A480" s="1">
        <v>39248</v>
      </c>
      <c r="B480" s="2" t="s">
        <v>14</v>
      </c>
      <c r="C480">
        <v>169</v>
      </c>
      <c r="R480">
        <f t="shared" si="29"/>
        <v>2007</v>
      </c>
      <c r="S480">
        <f>VLOOKUP(R480,H$2:$I489,2)</f>
        <v>2.09</v>
      </c>
      <c r="T480">
        <f t="shared" si="30"/>
        <v>169</v>
      </c>
      <c r="U480">
        <f t="shared" si="31"/>
        <v>353.21</v>
      </c>
    </row>
    <row r="481" spans="1:21" x14ac:dyDescent="0.25">
      <c r="A481" s="1">
        <v>39250</v>
      </c>
      <c r="B481" s="2" t="s">
        <v>55</v>
      </c>
      <c r="C481">
        <v>118</v>
      </c>
      <c r="R481">
        <f t="shared" si="29"/>
        <v>2007</v>
      </c>
      <c r="S481">
        <f>VLOOKUP(R481,H$2:$I490,2)</f>
        <v>2.09</v>
      </c>
      <c r="T481">
        <f t="shared" si="30"/>
        <v>118</v>
      </c>
      <c r="U481">
        <f t="shared" si="31"/>
        <v>246.61999999999998</v>
      </c>
    </row>
    <row r="482" spans="1:21" x14ac:dyDescent="0.25">
      <c r="A482" s="1">
        <v>39250</v>
      </c>
      <c r="B482" s="2" t="s">
        <v>78</v>
      </c>
      <c r="C482">
        <v>37</v>
      </c>
      <c r="R482">
        <f t="shared" si="29"/>
        <v>2007</v>
      </c>
      <c r="S482">
        <f>VLOOKUP(R482,H$2:$I491,2)</f>
        <v>2.09</v>
      </c>
      <c r="T482">
        <f t="shared" si="30"/>
        <v>37</v>
      </c>
      <c r="U482">
        <f t="shared" si="31"/>
        <v>77.33</v>
      </c>
    </row>
    <row r="483" spans="1:21" x14ac:dyDescent="0.25">
      <c r="A483" s="1">
        <v>39253</v>
      </c>
      <c r="B483" s="2" t="s">
        <v>35</v>
      </c>
      <c r="C483">
        <v>198</v>
      </c>
      <c r="R483">
        <f t="shared" si="29"/>
        <v>2007</v>
      </c>
      <c r="S483">
        <f>VLOOKUP(R483,H$2:$I492,2)</f>
        <v>2.09</v>
      </c>
      <c r="T483">
        <f t="shared" si="30"/>
        <v>198</v>
      </c>
      <c r="U483">
        <f t="shared" si="31"/>
        <v>413.82</v>
      </c>
    </row>
    <row r="484" spans="1:21" x14ac:dyDescent="0.25">
      <c r="A484" s="1">
        <v>39254</v>
      </c>
      <c r="B484" s="2" t="s">
        <v>28</v>
      </c>
      <c r="C484">
        <v>74</v>
      </c>
      <c r="R484">
        <f t="shared" si="29"/>
        <v>2007</v>
      </c>
      <c r="S484">
        <f>VLOOKUP(R484,H$2:$I493,2)</f>
        <v>2.09</v>
      </c>
      <c r="T484">
        <f t="shared" si="30"/>
        <v>74</v>
      </c>
      <c r="U484">
        <f t="shared" si="31"/>
        <v>154.66</v>
      </c>
    </row>
    <row r="485" spans="1:21" x14ac:dyDescent="0.25">
      <c r="A485" s="1">
        <v>39259</v>
      </c>
      <c r="B485" s="2" t="s">
        <v>144</v>
      </c>
      <c r="C485">
        <v>18</v>
      </c>
      <c r="R485">
        <f t="shared" si="29"/>
        <v>2007</v>
      </c>
      <c r="S485">
        <f>VLOOKUP(R485,H$2:$I494,2)</f>
        <v>2.09</v>
      </c>
      <c r="T485">
        <f t="shared" si="30"/>
        <v>18</v>
      </c>
      <c r="U485">
        <f t="shared" si="31"/>
        <v>37.619999999999997</v>
      </c>
    </row>
    <row r="486" spans="1:21" x14ac:dyDescent="0.25">
      <c r="A486" s="1">
        <v>39263</v>
      </c>
      <c r="B486" s="2" t="s">
        <v>24</v>
      </c>
      <c r="C486">
        <v>291</v>
      </c>
      <c r="R486">
        <f t="shared" si="29"/>
        <v>2007</v>
      </c>
      <c r="S486">
        <f>VLOOKUP(R486,H$2:$I495,2)</f>
        <v>2.09</v>
      </c>
      <c r="T486">
        <f t="shared" si="30"/>
        <v>291</v>
      </c>
      <c r="U486">
        <f t="shared" si="31"/>
        <v>608.18999999999994</v>
      </c>
    </row>
    <row r="487" spans="1:21" x14ac:dyDescent="0.25">
      <c r="A487" s="1">
        <v>39270</v>
      </c>
      <c r="B487" s="2" t="s">
        <v>9</v>
      </c>
      <c r="C487">
        <v>208</v>
      </c>
      <c r="R487">
        <f t="shared" si="29"/>
        <v>2007</v>
      </c>
      <c r="S487">
        <f>VLOOKUP(R487,H$2:$I496,2)</f>
        <v>2.09</v>
      </c>
      <c r="T487">
        <f t="shared" si="30"/>
        <v>208</v>
      </c>
      <c r="U487">
        <f t="shared" si="31"/>
        <v>434.71999999999997</v>
      </c>
    </row>
    <row r="488" spans="1:21" x14ac:dyDescent="0.25">
      <c r="A488" s="1">
        <v>39270</v>
      </c>
      <c r="B488" s="2" t="s">
        <v>5</v>
      </c>
      <c r="C488">
        <v>354</v>
      </c>
      <c r="R488">
        <f t="shared" si="29"/>
        <v>2007</v>
      </c>
      <c r="S488">
        <f>VLOOKUP(R488,H$2:$I497,2)</f>
        <v>2.09</v>
      </c>
      <c r="T488">
        <f t="shared" si="30"/>
        <v>354</v>
      </c>
      <c r="U488">
        <f t="shared" si="31"/>
        <v>739.8599999999999</v>
      </c>
    </row>
    <row r="489" spans="1:21" x14ac:dyDescent="0.25">
      <c r="A489" s="1">
        <v>39277</v>
      </c>
      <c r="B489" s="2" t="s">
        <v>25</v>
      </c>
      <c r="C489">
        <v>113</v>
      </c>
      <c r="R489">
        <f t="shared" si="29"/>
        <v>2007</v>
      </c>
      <c r="S489">
        <f>VLOOKUP(R489,H$2:$I498,2)</f>
        <v>2.09</v>
      </c>
      <c r="T489">
        <f t="shared" si="30"/>
        <v>113</v>
      </c>
      <c r="U489">
        <f t="shared" si="31"/>
        <v>236.17</v>
      </c>
    </row>
    <row r="490" spans="1:21" x14ac:dyDescent="0.25">
      <c r="A490" s="1">
        <v>39278</v>
      </c>
      <c r="B490" s="2" t="s">
        <v>145</v>
      </c>
      <c r="C490">
        <v>3</v>
      </c>
      <c r="R490">
        <f t="shared" si="29"/>
        <v>2007</v>
      </c>
      <c r="S490">
        <f>VLOOKUP(R490,H$2:$I499,2)</f>
        <v>2.09</v>
      </c>
      <c r="T490">
        <f t="shared" si="30"/>
        <v>3</v>
      </c>
      <c r="U490">
        <f t="shared" si="31"/>
        <v>6.27</v>
      </c>
    </row>
    <row r="491" spans="1:21" x14ac:dyDescent="0.25">
      <c r="A491" s="1">
        <v>39278</v>
      </c>
      <c r="B491" s="2" t="s">
        <v>45</v>
      </c>
      <c r="C491">
        <v>446</v>
      </c>
      <c r="R491">
        <f t="shared" si="29"/>
        <v>2007</v>
      </c>
      <c r="S491">
        <f>VLOOKUP(R491,H$2:$I500,2)</f>
        <v>2.09</v>
      </c>
      <c r="T491">
        <f t="shared" si="30"/>
        <v>446</v>
      </c>
      <c r="U491">
        <f t="shared" si="31"/>
        <v>932.14</v>
      </c>
    </row>
    <row r="492" spans="1:21" x14ac:dyDescent="0.25">
      <c r="A492" s="1">
        <v>39278</v>
      </c>
      <c r="B492" s="2" t="s">
        <v>121</v>
      </c>
      <c r="C492">
        <v>9</v>
      </c>
      <c r="R492">
        <f t="shared" si="29"/>
        <v>2007</v>
      </c>
      <c r="S492">
        <f>VLOOKUP(R492,H$2:$I501,2)</f>
        <v>2.09</v>
      </c>
      <c r="T492">
        <f t="shared" si="30"/>
        <v>9</v>
      </c>
      <c r="U492">
        <f t="shared" si="31"/>
        <v>18.809999999999999</v>
      </c>
    </row>
    <row r="493" spans="1:21" x14ac:dyDescent="0.25">
      <c r="A493" s="1">
        <v>39282</v>
      </c>
      <c r="B493" s="2" t="s">
        <v>50</v>
      </c>
      <c r="C493">
        <v>445</v>
      </c>
      <c r="R493">
        <f t="shared" si="29"/>
        <v>2007</v>
      </c>
      <c r="S493">
        <f>VLOOKUP(R493,H$2:$I502,2)</f>
        <v>2.09</v>
      </c>
      <c r="T493">
        <f t="shared" si="30"/>
        <v>445</v>
      </c>
      <c r="U493">
        <f t="shared" si="31"/>
        <v>930.05</v>
      </c>
    </row>
    <row r="494" spans="1:21" x14ac:dyDescent="0.25">
      <c r="A494" s="1">
        <v>39283</v>
      </c>
      <c r="B494" s="2" t="s">
        <v>69</v>
      </c>
      <c r="C494">
        <v>47</v>
      </c>
      <c r="R494">
        <f t="shared" si="29"/>
        <v>2007</v>
      </c>
      <c r="S494">
        <f>VLOOKUP(R494,H$2:$I503,2)</f>
        <v>2.09</v>
      </c>
      <c r="T494">
        <f t="shared" si="30"/>
        <v>47</v>
      </c>
      <c r="U494">
        <f t="shared" si="31"/>
        <v>98.22999999999999</v>
      </c>
    </row>
    <row r="495" spans="1:21" x14ac:dyDescent="0.25">
      <c r="A495" s="1">
        <v>39284</v>
      </c>
      <c r="B495" s="2" t="s">
        <v>146</v>
      </c>
      <c r="C495">
        <v>14</v>
      </c>
      <c r="R495">
        <f t="shared" si="29"/>
        <v>2007</v>
      </c>
      <c r="S495">
        <f>VLOOKUP(R495,H$2:$I504,2)</f>
        <v>2.09</v>
      </c>
      <c r="T495">
        <f t="shared" si="30"/>
        <v>14</v>
      </c>
      <c r="U495">
        <f t="shared" si="31"/>
        <v>29.259999999999998</v>
      </c>
    </row>
    <row r="496" spans="1:21" x14ac:dyDescent="0.25">
      <c r="A496" s="1">
        <v>39289</v>
      </c>
      <c r="B496" s="2" t="s">
        <v>37</v>
      </c>
      <c r="C496">
        <v>187</v>
      </c>
      <c r="R496">
        <f t="shared" si="29"/>
        <v>2007</v>
      </c>
      <c r="S496">
        <f>VLOOKUP(R496,H$2:$I505,2)</f>
        <v>2.09</v>
      </c>
      <c r="T496">
        <f t="shared" si="30"/>
        <v>187</v>
      </c>
      <c r="U496">
        <f t="shared" si="31"/>
        <v>390.83</v>
      </c>
    </row>
    <row r="497" spans="1:21" x14ac:dyDescent="0.25">
      <c r="A497" s="1">
        <v>39290</v>
      </c>
      <c r="B497" s="2" t="s">
        <v>45</v>
      </c>
      <c r="C497">
        <v>355</v>
      </c>
      <c r="R497">
        <f t="shared" si="29"/>
        <v>2007</v>
      </c>
      <c r="S497">
        <f>VLOOKUP(R497,H$2:$I506,2)</f>
        <v>2.09</v>
      </c>
      <c r="T497">
        <f t="shared" si="30"/>
        <v>355</v>
      </c>
      <c r="U497">
        <f t="shared" si="31"/>
        <v>741.94999999999993</v>
      </c>
    </row>
    <row r="498" spans="1:21" x14ac:dyDescent="0.25">
      <c r="A498" s="1">
        <v>39291</v>
      </c>
      <c r="B498" s="2" t="s">
        <v>115</v>
      </c>
      <c r="C498">
        <v>6</v>
      </c>
      <c r="R498">
        <f t="shared" si="29"/>
        <v>2007</v>
      </c>
      <c r="S498">
        <f>VLOOKUP(R498,H$2:$I507,2)</f>
        <v>2.09</v>
      </c>
      <c r="T498">
        <f t="shared" si="30"/>
        <v>6</v>
      </c>
      <c r="U498">
        <f t="shared" si="31"/>
        <v>12.54</v>
      </c>
    </row>
    <row r="499" spans="1:21" x14ac:dyDescent="0.25">
      <c r="A499" s="1">
        <v>39292</v>
      </c>
      <c r="B499" s="2" t="s">
        <v>68</v>
      </c>
      <c r="C499">
        <v>18</v>
      </c>
      <c r="R499">
        <f t="shared" si="29"/>
        <v>2007</v>
      </c>
      <c r="S499">
        <f>VLOOKUP(R499,H$2:$I508,2)</f>
        <v>2.09</v>
      </c>
      <c r="T499">
        <f t="shared" si="30"/>
        <v>18</v>
      </c>
      <c r="U499">
        <f t="shared" si="31"/>
        <v>37.619999999999997</v>
      </c>
    </row>
    <row r="500" spans="1:21" x14ac:dyDescent="0.25">
      <c r="A500" s="1">
        <v>39294</v>
      </c>
      <c r="B500" s="2" t="s">
        <v>71</v>
      </c>
      <c r="C500">
        <v>111</v>
      </c>
      <c r="R500">
        <f t="shared" si="29"/>
        <v>2007</v>
      </c>
      <c r="S500">
        <f>VLOOKUP(R500,H$2:$I509,2)</f>
        <v>2.09</v>
      </c>
      <c r="T500">
        <f t="shared" si="30"/>
        <v>111</v>
      </c>
      <c r="U500">
        <f t="shared" si="31"/>
        <v>231.98999999999998</v>
      </c>
    </row>
    <row r="501" spans="1:21" x14ac:dyDescent="0.25">
      <c r="A501" s="1">
        <v>39294</v>
      </c>
      <c r="B501" s="2" t="s">
        <v>8</v>
      </c>
      <c r="C501">
        <v>156</v>
      </c>
      <c r="R501">
        <f t="shared" si="29"/>
        <v>2007</v>
      </c>
      <c r="S501">
        <f>VLOOKUP(R501,H$2:$I510,2)</f>
        <v>2.09</v>
      </c>
      <c r="T501">
        <f t="shared" si="30"/>
        <v>156</v>
      </c>
      <c r="U501">
        <f t="shared" si="31"/>
        <v>326.03999999999996</v>
      </c>
    </row>
    <row r="502" spans="1:21" x14ac:dyDescent="0.25">
      <c r="A502" s="1">
        <v>39295</v>
      </c>
      <c r="B502" s="2" t="s">
        <v>45</v>
      </c>
      <c r="C502">
        <v>396</v>
      </c>
      <c r="R502">
        <f t="shared" si="29"/>
        <v>2007</v>
      </c>
      <c r="S502">
        <f>VLOOKUP(R502,H$2:$I511,2)</f>
        <v>2.09</v>
      </c>
      <c r="T502">
        <f t="shared" si="30"/>
        <v>396</v>
      </c>
      <c r="U502">
        <f t="shared" si="31"/>
        <v>827.64</v>
      </c>
    </row>
    <row r="503" spans="1:21" x14ac:dyDescent="0.25">
      <c r="A503" s="1">
        <v>39299</v>
      </c>
      <c r="B503" s="2" t="s">
        <v>60</v>
      </c>
      <c r="C503">
        <v>7</v>
      </c>
      <c r="R503">
        <f t="shared" si="29"/>
        <v>2007</v>
      </c>
      <c r="S503">
        <f>VLOOKUP(R503,H$2:$I512,2)</f>
        <v>2.09</v>
      </c>
      <c r="T503">
        <f t="shared" si="30"/>
        <v>7</v>
      </c>
      <c r="U503">
        <f t="shared" si="31"/>
        <v>14.629999999999999</v>
      </c>
    </row>
    <row r="504" spans="1:21" x14ac:dyDescent="0.25">
      <c r="A504" s="1">
        <v>39301</v>
      </c>
      <c r="B504" s="2" t="s">
        <v>55</v>
      </c>
      <c r="C504">
        <v>98</v>
      </c>
      <c r="R504">
        <f t="shared" si="29"/>
        <v>2007</v>
      </c>
      <c r="S504">
        <f>VLOOKUP(R504,H$2:$I513,2)</f>
        <v>2.09</v>
      </c>
      <c r="T504">
        <f t="shared" si="30"/>
        <v>98</v>
      </c>
      <c r="U504">
        <f t="shared" si="31"/>
        <v>204.82</v>
      </c>
    </row>
    <row r="505" spans="1:21" x14ac:dyDescent="0.25">
      <c r="A505" s="1">
        <v>39303</v>
      </c>
      <c r="B505" s="2" t="s">
        <v>45</v>
      </c>
      <c r="C505">
        <v>405</v>
      </c>
      <c r="R505">
        <f t="shared" si="29"/>
        <v>2007</v>
      </c>
      <c r="S505">
        <f>VLOOKUP(R505,H$2:$I514,2)</f>
        <v>2.09</v>
      </c>
      <c r="T505">
        <f t="shared" si="30"/>
        <v>405</v>
      </c>
      <c r="U505">
        <f t="shared" si="31"/>
        <v>846.44999999999993</v>
      </c>
    </row>
    <row r="506" spans="1:21" x14ac:dyDescent="0.25">
      <c r="A506" s="1">
        <v>39305</v>
      </c>
      <c r="B506" s="2" t="s">
        <v>7</v>
      </c>
      <c r="C506">
        <v>220</v>
      </c>
      <c r="R506">
        <f t="shared" si="29"/>
        <v>2007</v>
      </c>
      <c r="S506">
        <f>VLOOKUP(R506,H$2:$I515,2)</f>
        <v>2.09</v>
      </c>
      <c r="T506">
        <f t="shared" si="30"/>
        <v>220</v>
      </c>
      <c r="U506">
        <f t="shared" si="31"/>
        <v>459.79999999999995</v>
      </c>
    </row>
    <row r="507" spans="1:21" x14ac:dyDescent="0.25">
      <c r="A507" s="1">
        <v>39306</v>
      </c>
      <c r="B507" s="2" t="s">
        <v>30</v>
      </c>
      <c r="C507">
        <v>141</v>
      </c>
      <c r="R507">
        <f t="shared" si="29"/>
        <v>2007</v>
      </c>
      <c r="S507">
        <f>VLOOKUP(R507,H$2:$I516,2)</f>
        <v>2.09</v>
      </c>
      <c r="T507">
        <f t="shared" si="30"/>
        <v>141</v>
      </c>
      <c r="U507">
        <f t="shared" si="31"/>
        <v>294.69</v>
      </c>
    </row>
    <row r="508" spans="1:21" x14ac:dyDescent="0.25">
      <c r="A508" s="1">
        <v>39307</v>
      </c>
      <c r="B508" s="2" t="s">
        <v>90</v>
      </c>
      <c r="C508">
        <v>17</v>
      </c>
      <c r="R508">
        <f t="shared" si="29"/>
        <v>2007</v>
      </c>
      <c r="S508">
        <f>VLOOKUP(R508,H$2:$I517,2)</f>
        <v>2.09</v>
      </c>
      <c r="T508">
        <f t="shared" si="30"/>
        <v>17</v>
      </c>
      <c r="U508">
        <f t="shared" si="31"/>
        <v>35.53</v>
      </c>
    </row>
    <row r="509" spans="1:21" x14ac:dyDescent="0.25">
      <c r="A509" s="1">
        <v>39307</v>
      </c>
      <c r="B509" s="2" t="s">
        <v>9</v>
      </c>
      <c r="C509">
        <v>260</v>
      </c>
      <c r="R509">
        <f t="shared" si="29"/>
        <v>2007</v>
      </c>
      <c r="S509">
        <f>VLOOKUP(R509,H$2:$I518,2)</f>
        <v>2.09</v>
      </c>
      <c r="T509">
        <f t="shared" si="30"/>
        <v>260</v>
      </c>
      <c r="U509">
        <f t="shared" si="31"/>
        <v>543.4</v>
      </c>
    </row>
    <row r="510" spans="1:21" x14ac:dyDescent="0.25">
      <c r="A510" s="1">
        <v>39308</v>
      </c>
      <c r="B510" s="2" t="s">
        <v>119</v>
      </c>
      <c r="C510">
        <v>11</v>
      </c>
      <c r="R510">
        <f t="shared" si="29"/>
        <v>2007</v>
      </c>
      <c r="S510">
        <f>VLOOKUP(R510,H$2:$I519,2)</f>
        <v>2.09</v>
      </c>
      <c r="T510">
        <f t="shared" si="30"/>
        <v>11</v>
      </c>
      <c r="U510">
        <f t="shared" si="31"/>
        <v>22.99</v>
      </c>
    </row>
    <row r="511" spans="1:21" x14ac:dyDescent="0.25">
      <c r="A511" s="1">
        <v>39312</v>
      </c>
      <c r="B511" s="2" t="s">
        <v>52</v>
      </c>
      <c r="C511">
        <v>182</v>
      </c>
      <c r="R511">
        <f t="shared" si="29"/>
        <v>2007</v>
      </c>
      <c r="S511">
        <f>VLOOKUP(R511,H$2:$I520,2)</f>
        <v>2.09</v>
      </c>
      <c r="T511">
        <f t="shared" si="30"/>
        <v>182</v>
      </c>
      <c r="U511">
        <f t="shared" si="31"/>
        <v>380.38</v>
      </c>
    </row>
    <row r="512" spans="1:21" x14ac:dyDescent="0.25">
      <c r="A512" s="1">
        <v>39314</v>
      </c>
      <c r="B512" s="2" t="s">
        <v>37</v>
      </c>
      <c r="C512">
        <v>59</v>
      </c>
      <c r="R512">
        <f t="shared" si="29"/>
        <v>2007</v>
      </c>
      <c r="S512">
        <f>VLOOKUP(R512,H$2:$I521,2)</f>
        <v>2.09</v>
      </c>
      <c r="T512">
        <f t="shared" si="30"/>
        <v>59</v>
      </c>
      <c r="U512">
        <f t="shared" si="31"/>
        <v>123.30999999999999</v>
      </c>
    </row>
    <row r="513" spans="1:21" x14ac:dyDescent="0.25">
      <c r="A513" s="1">
        <v>39315</v>
      </c>
      <c r="B513" s="2" t="s">
        <v>66</v>
      </c>
      <c r="C513">
        <v>45</v>
      </c>
      <c r="R513">
        <f t="shared" si="29"/>
        <v>2007</v>
      </c>
      <c r="S513">
        <f>VLOOKUP(R513,H$2:$I522,2)</f>
        <v>2.09</v>
      </c>
      <c r="T513">
        <f t="shared" si="30"/>
        <v>45</v>
      </c>
      <c r="U513">
        <f t="shared" si="31"/>
        <v>94.05</v>
      </c>
    </row>
    <row r="514" spans="1:21" x14ac:dyDescent="0.25">
      <c r="A514" s="1">
        <v>39315</v>
      </c>
      <c r="B514" s="2" t="s">
        <v>76</v>
      </c>
      <c r="C514">
        <v>3</v>
      </c>
      <c r="R514">
        <f t="shared" si="29"/>
        <v>2007</v>
      </c>
      <c r="S514">
        <f>VLOOKUP(R514,H$2:$I523,2)</f>
        <v>2.09</v>
      </c>
      <c r="T514">
        <f t="shared" si="30"/>
        <v>3</v>
      </c>
      <c r="U514">
        <f t="shared" si="31"/>
        <v>6.27</v>
      </c>
    </row>
    <row r="515" spans="1:21" x14ac:dyDescent="0.25">
      <c r="A515" s="1">
        <v>39317</v>
      </c>
      <c r="B515" s="2" t="s">
        <v>61</v>
      </c>
      <c r="C515">
        <v>52</v>
      </c>
      <c r="R515">
        <f t="shared" ref="R515:R578" si="32">YEAR(A515)</f>
        <v>2007</v>
      </c>
      <c r="S515">
        <f>VLOOKUP(R515,H$2:$I524,2)</f>
        <v>2.09</v>
      </c>
      <c r="T515">
        <f t="shared" ref="T515:T578" si="33">C515</f>
        <v>52</v>
      </c>
      <c r="U515">
        <f t="shared" ref="U515:U578" si="34">T515*S515</f>
        <v>108.67999999999999</v>
      </c>
    </row>
    <row r="516" spans="1:21" x14ac:dyDescent="0.25">
      <c r="A516" s="1">
        <v>39317</v>
      </c>
      <c r="B516" s="2" t="s">
        <v>22</v>
      </c>
      <c r="C516">
        <v>373</v>
      </c>
      <c r="R516">
        <f t="shared" si="32"/>
        <v>2007</v>
      </c>
      <c r="S516">
        <f>VLOOKUP(R516,H$2:$I525,2)</f>
        <v>2.09</v>
      </c>
      <c r="T516">
        <f t="shared" si="33"/>
        <v>373</v>
      </c>
      <c r="U516">
        <f t="shared" si="34"/>
        <v>779.56999999999994</v>
      </c>
    </row>
    <row r="517" spans="1:21" x14ac:dyDescent="0.25">
      <c r="A517" s="1">
        <v>39318</v>
      </c>
      <c r="B517" s="2" t="s">
        <v>34</v>
      </c>
      <c r="C517">
        <v>2</v>
      </c>
      <c r="R517">
        <f t="shared" si="32"/>
        <v>2007</v>
      </c>
      <c r="S517">
        <f>VLOOKUP(R517,H$2:$I526,2)</f>
        <v>2.09</v>
      </c>
      <c r="T517">
        <f t="shared" si="33"/>
        <v>2</v>
      </c>
      <c r="U517">
        <f t="shared" si="34"/>
        <v>4.18</v>
      </c>
    </row>
    <row r="518" spans="1:21" x14ac:dyDescent="0.25">
      <c r="A518" s="1">
        <v>39318</v>
      </c>
      <c r="B518" s="2" t="s">
        <v>24</v>
      </c>
      <c r="C518">
        <v>445</v>
      </c>
      <c r="R518">
        <f t="shared" si="32"/>
        <v>2007</v>
      </c>
      <c r="S518">
        <f>VLOOKUP(R518,H$2:$I527,2)</f>
        <v>2.09</v>
      </c>
      <c r="T518">
        <f t="shared" si="33"/>
        <v>445</v>
      </c>
      <c r="U518">
        <f t="shared" si="34"/>
        <v>930.05</v>
      </c>
    </row>
    <row r="519" spans="1:21" x14ac:dyDescent="0.25">
      <c r="A519" s="1">
        <v>39319</v>
      </c>
      <c r="B519" s="2" t="s">
        <v>52</v>
      </c>
      <c r="C519">
        <v>93</v>
      </c>
      <c r="R519">
        <f t="shared" si="32"/>
        <v>2007</v>
      </c>
      <c r="S519">
        <f>VLOOKUP(R519,H$2:$I528,2)</f>
        <v>2.09</v>
      </c>
      <c r="T519">
        <f t="shared" si="33"/>
        <v>93</v>
      </c>
      <c r="U519">
        <f t="shared" si="34"/>
        <v>194.36999999999998</v>
      </c>
    </row>
    <row r="520" spans="1:21" x14ac:dyDescent="0.25">
      <c r="A520" s="1">
        <v>39324</v>
      </c>
      <c r="B520" s="2" t="s">
        <v>22</v>
      </c>
      <c r="C520">
        <v>329</v>
      </c>
      <c r="R520">
        <f t="shared" si="32"/>
        <v>2007</v>
      </c>
      <c r="S520">
        <f>VLOOKUP(R520,H$2:$I529,2)</f>
        <v>2.09</v>
      </c>
      <c r="T520">
        <f t="shared" si="33"/>
        <v>329</v>
      </c>
      <c r="U520">
        <f t="shared" si="34"/>
        <v>687.6099999999999</v>
      </c>
    </row>
    <row r="521" spans="1:21" x14ac:dyDescent="0.25">
      <c r="A521" s="1">
        <v>39326</v>
      </c>
      <c r="B521" s="2" t="s">
        <v>22</v>
      </c>
      <c r="C521">
        <v>217</v>
      </c>
      <c r="R521">
        <f t="shared" si="32"/>
        <v>2007</v>
      </c>
      <c r="S521">
        <f>VLOOKUP(R521,H$2:$I530,2)</f>
        <v>2.09</v>
      </c>
      <c r="T521">
        <f t="shared" si="33"/>
        <v>217</v>
      </c>
      <c r="U521">
        <f t="shared" si="34"/>
        <v>453.53</v>
      </c>
    </row>
    <row r="522" spans="1:21" x14ac:dyDescent="0.25">
      <c r="A522" s="1">
        <v>39326</v>
      </c>
      <c r="B522" s="2" t="s">
        <v>18</v>
      </c>
      <c r="C522">
        <v>165</v>
      </c>
      <c r="R522">
        <f t="shared" si="32"/>
        <v>2007</v>
      </c>
      <c r="S522">
        <f>VLOOKUP(R522,H$2:$I531,2)</f>
        <v>2.09</v>
      </c>
      <c r="T522">
        <f t="shared" si="33"/>
        <v>165</v>
      </c>
      <c r="U522">
        <f t="shared" si="34"/>
        <v>344.84999999999997</v>
      </c>
    </row>
    <row r="523" spans="1:21" x14ac:dyDescent="0.25">
      <c r="A523" s="1">
        <v>39327</v>
      </c>
      <c r="B523" s="2" t="s">
        <v>41</v>
      </c>
      <c r="C523">
        <v>20</v>
      </c>
      <c r="R523">
        <f t="shared" si="32"/>
        <v>2007</v>
      </c>
      <c r="S523">
        <f>VLOOKUP(R523,H$2:$I532,2)</f>
        <v>2.09</v>
      </c>
      <c r="T523">
        <f t="shared" si="33"/>
        <v>20</v>
      </c>
      <c r="U523">
        <f t="shared" si="34"/>
        <v>41.8</v>
      </c>
    </row>
    <row r="524" spans="1:21" x14ac:dyDescent="0.25">
      <c r="A524" s="1">
        <v>39328</v>
      </c>
      <c r="B524" s="2" t="s">
        <v>33</v>
      </c>
      <c r="C524">
        <v>11</v>
      </c>
      <c r="R524">
        <f t="shared" si="32"/>
        <v>2007</v>
      </c>
      <c r="S524">
        <f>VLOOKUP(R524,H$2:$I533,2)</f>
        <v>2.09</v>
      </c>
      <c r="T524">
        <f t="shared" si="33"/>
        <v>11</v>
      </c>
      <c r="U524">
        <f t="shared" si="34"/>
        <v>22.99</v>
      </c>
    </row>
    <row r="525" spans="1:21" x14ac:dyDescent="0.25">
      <c r="A525" s="1">
        <v>39329</v>
      </c>
      <c r="B525" s="2" t="s">
        <v>14</v>
      </c>
      <c r="C525">
        <v>294</v>
      </c>
      <c r="R525">
        <f t="shared" si="32"/>
        <v>2007</v>
      </c>
      <c r="S525">
        <f>VLOOKUP(R525,H$2:$I534,2)</f>
        <v>2.09</v>
      </c>
      <c r="T525">
        <f t="shared" si="33"/>
        <v>294</v>
      </c>
      <c r="U525">
        <f t="shared" si="34"/>
        <v>614.45999999999992</v>
      </c>
    </row>
    <row r="526" spans="1:21" x14ac:dyDescent="0.25">
      <c r="A526" s="1">
        <v>39331</v>
      </c>
      <c r="B526" s="2" t="s">
        <v>12</v>
      </c>
      <c r="C526">
        <v>82</v>
      </c>
      <c r="R526">
        <f t="shared" si="32"/>
        <v>2007</v>
      </c>
      <c r="S526">
        <f>VLOOKUP(R526,H$2:$I535,2)</f>
        <v>2.09</v>
      </c>
      <c r="T526">
        <f t="shared" si="33"/>
        <v>82</v>
      </c>
      <c r="U526">
        <f t="shared" si="34"/>
        <v>171.38</v>
      </c>
    </row>
    <row r="527" spans="1:21" x14ac:dyDescent="0.25">
      <c r="A527" s="1">
        <v>39331</v>
      </c>
      <c r="B527" s="2" t="s">
        <v>23</v>
      </c>
      <c r="C527">
        <v>186</v>
      </c>
      <c r="R527">
        <f t="shared" si="32"/>
        <v>2007</v>
      </c>
      <c r="S527">
        <f>VLOOKUP(R527,H$2:$I536,2)</f>
        <v>2.09</v>
      </c>
      <c r="T527">
        <f t="shared" si="33"/>
        <v>186</v>
      </c>
      <c r="U527">
        <f t="shared" si="34"/>
        <v>388.73999999999995</v>
      </c>
    </row>
    <row r="528" spans="1:21" x14ac:dyDescent="0.25">
      <c r="A528" s="1">
        <v>39333</v>
      </c>
      <c r="B528" s="2" t="s">
        <v>10</v>
      </c>
      <c r="C528">
        <v>163</v>
      </c>
      <c r="R528">
        <f t="shared" si="32"/>
        <v>2007</v>
      </c>
      <c r="S528">
        <f>VLOOKUP(R528,H$2:$I537,2)</f>
        <v>2.09</v>
      </c>
      <c r="T528">
        <f t="shared" si="33"/>
        <v>163</v>
      </c>
      <c r="U528">
        <f t="shared" si="34"/>
        <v>340.66999999999996</v>
      </c>
    </row>
    <row r="529" spans="1:21" x14ac:dyDescent="0.25">
      <c r="A529" s="1">
        <v>39333</v>
      </c>
      <c r="B529" s="2" t="s">
        <v>30</v>
      </c>
      <c r="C529">
        <v>148</v>
      </c>
      <c r="R529">
        <f t="shared" si="32"/>
        <v>2007</v>
      </c>
      <c r="S529">
        <f>VLOOKUP(R529,H$2:$I538,2)</f>
        <v>2.09</v>
      </c>
      <c r="T529">
        <f t="shared" si="33"/>
        <v>148</v>
      </c>
      <c r="U529">
        <f t="shared" si="34"/>
        <v>309.32</v>
      </c>
    </row>
    <row r="530" spans="1:21" x14ac:dyDescent="0.25">
      <c r="A530" s="1">
        <v>39334</v>
      </c>
      <c r="B530" s="2" t="s">
        <v>40</v>
      </c>
      <c r="C530">
        <v>2</v>
      </c>
      <c r="R530">
        <f t="shared" si="32"/>
        <v>2007</v>
      </c>
      <c r="S530">
        <f>VLOOKUP(R530,H$2:$I539,2)</f>
        <v>2.09</v>
      </c>
      <c r="T530">
        <f t="shared" si="33"/>
        <v>2</v>
      </c>
      <c r="U530">
        <f t="shared" si="34"/>
        <v>4.18</v>
      </c>
    </row>
    <row r="531" spans="1:21" x14ac:dyDescent="0.25">
      <c r="A531" s="1">
        <v>39336</v>
      </c>
      <c r="B531" s="2" t="s">
        <v>22</v>
      </c>
      <c r="C531">
        <v>343</v>
      </c>
      <c r="R531">
        <f t="shared" si="32"/>
        <v>2007</v>
      </c>
      <c r="S531">
        <f>VLOOKUP(R531,H$2:$I540,2)</f>
        <v>2.09</v>
      </c>
      <c r="T531">
        <f t="shared" si="33"/>
        <v>343</v>
      </c>
      <c r="U531">
        <f t="shared" si="34"/>
        <v>716.87</v>
      </c>
    </row>
    <row r="532" spans="1:21" x14ac:dyDescent="0.25">
      <c r="A532" s="1">
        <v>39336</v>
      </c>
      <c r="B532" s="2" t="s">
        <v>71</v>
      </c>
      <c r="C532">
        <v>51</v>
      </c>
      <c r="R532">
        <f t="shared" si="32"/>
        <v>2007</v>
      </c>
      <c r="S532">
        <f>VLOOKUP(R532,H$2:$I541,2)</f>
        <v>2.09</v>
      </c>
      <c r="T532">
        <f t="shared" si="33"/>
        <v>51</v>
      </c>
      <c r="U532">
        <f t="shared" si="34"/>
        <v>106.58999999999999</v>
      </c>
    </row>
    <row r="533" spans="1:21" x14ac:dyDescent="0.25">
      <c r="A533" s="1">
        <v>39339</v>
      </c>
      <c r="B533" s="2" t="s">
        <v>10</v>
      </c>
      <c r="C533">
        <v>164</v>
      </c>
      <c r="R533">
        <f t="shared" si="32"/>
        <v>2007</v>
      </c>
      <c r="S533">
        <f>VLOOKUP(R533,H$2:$I542,2)</f>
        <v>2.09</v>
      </c>
      <c r="T533">
        <f t="shared" si="33"/>
        <v>164</v>
      </c>
      <c r="U533">
        <f t="shared" si="34"/>
        <v>342.76</v>
      </c>
    </row>
    <row r="534" spans="1:21" x14ac:dyDescent="0.25">
      <c r="A534" s="1">
        <v>39339</v>
      </c>
      <c r="B534" s="2" t="s">
        <v>4</v>
      </c>
      <c r="C534">
        <v>5</v>
      </c>
      <c r="R534">
        <f t="shared" si="32"/>
        <v>2007</v>
      </c>
      <c r="S534">
        <f>VLOOKUP(R534,H$2:$I543,2)</f>
        <v>2.09</v>
      </c>
      <c r="T534">
        <f t="shared" si="33"/>
        <v>5</v>
      </c>
      <c r="U534">
        <f t="shared" si="34"/>
        <v>10.45</v>
      </c>
    </row>
    <row r="535" spans="1:21" x14ac:dyDescent="0.25">
      <c r="A535" s="1">
        <v>39340</v>
      </c>
      <c r="B535" s="2" t="s">
        <v>7</v>
      </c>
      <c r="C535">
        <v>260</v>
      </c>
      <c r="R535">
        <f t="shared" si="32"/>
        <v>2007</v>
      </c>
      <c r="S535">
        <f>VLOOKUP(R535,H$2:$I544,2)</f>
        <v>2.09</v>
      </c>
      <c r="T535">
        <f t="shared" si="33"/>
        <v>260</v>
      </c>
      <c r="U535">
        <f t="shared" si="34"/>
        <v>543.4</v>
      </c>
    </row>
    <row r="536" spans="1:21" x14ac:dyDescent="0.25">
      <c r="A536" s="1">
        <v>39340</v>
      </c>
      <c r="B536" s="2" t="s">
        <v>9</v>
      </c>
      <c r="C536">
        <v>415</v>
      </c>
      <c r="R536">
        <f t="shared" si="32"/>
        <v>2007</v>
      </c>
      <c r="S536">
        <f>VLOOKUP(R536,H$2:$I545,2)</f>
        <v>2.09</v>
      </c>
      <c r="T536">
        <f t="shared" si="33"/>
        <v>415</v>
      </c>
      <c r="U536">
        <f t="shared" si="34"/>
        <v>867.34999999999991</v>
      </c>
    </row>
    <row r="537" spans="1:21" x14ac:dyDescent="0.25">
      <c r="A537" s="1">
        <v>39341</v>
      </c>
      <c r="B537" s="2" t="s">
        <v>9</v>
      </c>
      <c r="C537">
        <v>467</v>
      </c>
      <c r="R537">
        <f t="shared" si="32"/>
        <v>2007</v>
      </c>
      <c r="S537">
        <f>VLOOKUP(R537,H$2:$I546,2)</f>
        <v>2.09</v>
      </c>
      <c r="T537">
        <f t="shared" si="33"/>
        <v>467</v>
      </c>
      <c r="U537">
        <f t="shared" si="34"/>
        <v>976.03</v>
      </c>
    </row>
    <row r="538" spans="1:21" x14ac:dyDescent="0.25">
      <c r="A538" s="1">
        <v>39341</v>
      </c>
      <c r="B538" s="2" t="s">
        <v>61</v>
      </c>
      <c r="C538">
        <v>43</v>
      </c>
      <c r="R538">
        <f t="shared" si="32"/>
        <v>2007</v>
      </c>
      <c r="S538">
        <f>VLOOKUP(R538,H$2:$I547,2)</f>
        <v>2.09</v>
      </c>
      <c r="T538">
        <f t="shared" si="33"/>
        <v>43</v>
      </c>
      <c r="U538">
        <f t="shared" si="34"/>
        <v>89.86999999999999</v>
      </c>
    </row>
    <row r="539" spans="1:21" x14ac:dyDescent="0.25">
      <c r="A539" s="1">
        <v>39342</v>
      </c>
      <c r="B539" s="2" t="s">
        <v>8</v>
      </c>
      <c r="C539">
        <v>40</v>
      </c>
      <c r="R539">
        <f t="shared" si="32"/>
        <v>2007</v>
      </c>
      <c r="S539">
        <f>VLOOKUP(R539,H$2:$I548,2)</f>
        <v>2.09</v>
      </c>
      <c r="T539">
        <f t="shared" si="33"/>
        <v>40</v>
      </c>
      <c r="U539">
        <f t="shared" si="34"/>
        <v>83.6</v>
      </c>
    </row>
    <row r="540" spans="1:21" x14ac:dyDescent="0.25">
      <c r="A540" s="1">
        <v>39344</v>
      </c>
      <c r="B540" s="2" t="s">
        <v>147</v>
      </c>
      <c r="C540">
        <v>10</v>
      </c>
      <c r="R540">
        <f t="shared" si="32"/>
        <v>2007</v>
      </c>
      <c r="S540">
        <f>VLOOKUP(R540,H$2:$I549,2)</f>
        <v>2.09</v>
      </c>
      <c r="T540">
        <f t="shared" si="33"/>
        <v>10</v>
      </c>
      <c r="U540">
        <f t="shared" si="34"/>
        <v>20.9</v>
      </c>
    </row>
    <row r="541" spans="1:21" x14ac:dyDescent="0.25">
      <c r="A541" s="1">
        <v>39345</v>
      </c>
      <c r="B541" s="2" t="s">
        <v>9</v>
      </c>
      <c r="C541">
        <v>197</v>
      </c>
      <c r="R541">
        <f t="shared" si="32"/>
        <v>2007</v>
      </c>
      <c r="S541">
        <f>VLOOKUP(R541,H$2:$I550,2)</f>
        <v>2.09</v>
      </c>
      <c r="T541">
        <f t="shared" si="33"/>
        <v>197</v>
      </c>
      <c r="U541">
        <f t="shared" si="34"/>
        <v>411.72999999999996</v>
      </c>
    </row>
    <row r="542" spans="1:21" x14ac:dyDescent="0.25">
      <c r="A542" s="1">
        <v>39348</v>
      </c>
      <c r="B542" s="2" t="s">
        <v>78</v>
      </c>
      <c r="C542">
        <v>145</v>
      </c>
      <c r="R542">
        <f t="shared" si="32"/>
        <v>2007</v>
      </c>
      <c r="S542">
        <f>VLOOKUP(R542,H$2:$I551,2)</f>
        <v>2.09</v>
      </c>
      <c r="T542">
        <f t="shared" si="33"/>
        <v>145</v>
      </c>
      <c r="U542">
        <f t="shared" si="34"/>
        <v>303.04999999999995</v>
      </c>
    </row>
    <row r="543" spans="1:21" x14ac:dyDescent="0.25">
      <c r="A543" s="1">
        <v>39349</v>
      </c>
      <c r="B543" s="2" t="s">
        <v>55</v>
      </c>
      <c r="C543">
        <v>105</v>
      </c>
      <c r="R543">
        <f t="shared" si="32"/>
        <v>2007</v>
      </c>
      <c r="S543">
        <f>VLOOKUP(R543,H$2:$I552,2)</f>
        <v>2.09</v>
      </c>
      <c r="T543">
        <f t="shared" si="33"/>
        <v>105</v>
      </c>
      <c r="U543">
        <f t="shared" si="34"/>
        <v>219.45</v>
      </c>
    </row>
    <row r="544" spans="1:21" x14ac:dyDescent="0.25">
      <c r="A544" s="1">
        <v>39350</v>
      </c>
      <c r="B544" s="2" t="s">
        <v>37</v>
      </c>
      <c r="C544">
        <v>33</v>
      </c>
      <c r="R544">
        <f t="shared" si="32"/>
        <v>2007</v>
      </c>
      <c r="S544">
        <f>VLOOKUP(R544,H$2:$I553,2)</f>
        <v>2.09</v>
      </c>
      <c r="T544">
        <f t="shared" si="33"/>
        <v>33</v>
      </c>
      <c r="U544">
        <f t="shared" si="34"/>
        <v>68.97</v>
      </c>
    </row>
    <row r="545" spans="1:21" x14ac:dyDescent="0.25">
      <c r="A545" s="1">
        <v>39350</v>
      </c>
      <c r="B545" s="2" t="s">
        <v>120</v>
      </c>
      <c r="C545">
        <v>78</v>
      </c>
      <c r="R545">
        <f t="shared" si="32"/>
        <v>2007</v>
      </c>
      <c r="S545">
        <f>VLOOKUP(R545,H$2:$I554,2)</f>
        <v>2.09</v>
      </c>
      <c r="T545">
        <f t="shared" si="33"/>
        <v>78</v>
      </c>
      <c r="U545">
        <f t="shared" si="34"/>
        <v>163.01999999999998</v>
      </c>
    </row>
    <row r="546" spans="1:21" x14ac:dyDescent="0.25">
      <c r="A546" s="1">
        <v>39351</v>
      </c>
      <c r="B546" s="2" t="s">
        <v>9</v>
      </c>
      <c r="C546">
        <v>466</v>
      </c>
      <c r="R546">
        <f t="shared" si="32"/>
        <v>2007</v>
      </c>
      <c r="S546">
        <f>VLOOKUP(R546,H$2:$I555,2)</f>
        <v>2.09</v>
      </c>
      <c r="T546">
        <f t="shared" si="33"/>
        <v>466</v>
      </c>
      <c r="U546">
        <f t="shared" si="34"/>
        <v>973.93999999999994</v>
      </c>
    </row>
    <row r="547" spans="1:21" x14ac:dyDescent="0.25">
      <c r="A547" s="1">
        <v>39354</v>
      </c>
      <c r="B547" s="2" t="s">
        <v>45</v>
      </c>
      <c r="C547">
        <v>476</v>
      </c>
      <c r="R547">
        <f t="shared" si="32"/>
        <v>2007</v>
      </c>
      <c r="S547">
        <f>VLOOKUP(R547,H$2:$I556,2)</f>
        <v>2.09</v>
      </c>
      <c r="T547">
        <f t="shared" si="33"/>
        <v>476</v>
      </c>
      <c r="U547">
        <f t="shared" si="34"/>
        <v>994.83999999999992</v>
      </c>
    </row>
    <row r="548" spans="1:21" x14ac:dyDescent="0.25">
      <c r="A548" s="1">
        <v>39357</v>
      </c>
      <c r="B548" s="2" t="s">
        <v>19</v>
      </c>
      <c r="C548">
        <v>151</v>
      </c>
      <c r="R548">
        <f t="shared" si="32"/>
        <v>2007</v>
      </c>
      <c r="S548">
        <f>VLOOKUP(R548,H$2:$I557,2)</f>
        <v>2.09</v>
      </c>
      <c r="T548">
        <f t="shared" si="33"/>
        <v>151</v>
      </c>
      <c r="U548">
        <f t="shared" si="34"/>
        <v>315.58999999999997</v>
      </c>
    </row>
    <row r="549" spans="1:21" x14ac:dyDescent="0.25">
      <c r="A549" s="1">
        <v>39357</v>
      </c>
      <c r="B549" s="2" t="s">
        <v>148</v>
      </c>
      <c r="C549">
        <v>17</v>
      </c>
      <c r="R549">
        <f t="shared" si="32"/>
        <v>2007</v>
      </c>
      <c r="S549">
        <f>VLOOKUP(R549,H$2:$I558,2)</f>
        <v>2.09</v>
      </c>
      <c r="T549">
        <f t="shared" si="33"/>
        <v>17</v>
      </c>
      <c r="U549">
        <f t="shared" si="34"/>
        <v>35.53</v>
      </c>
    </row>
    <row r="550" spans="1:21" x14ac:dyDescent="0.25">
      <c r="A550" s="1">
        <v>39361</v>
      </c>
      <c r="B550" s="2" t="s">
        <v>149</v>
      </c>
      <c r="C550">
        <v>4</v>
      </c>
      <c r="R550">
        <f t="shared" si="32"/>
        <v>2007</v>
      </c>
      <c r="S550">
        <f>VLOOKUP(R550,H$2:$I559,2)</f>
        <v>2.09</v>
      </c>
      <c r="T550">
        <f t="shared" si="33"/>
        <v>4</v>
      </c>
      <c r="U550">
        <f t="shared" si="34"/>
        <v>8.36</v>
      </c>
    </row>
    <row r="551" spans="1:21" x14ac:dyDescent="0.25">
      <c r="A551" s="1">
        <v>39371</v>
      </c>
      <c r="B551" s="2" t="s">
        <v>5</v>
      </c>
      <c r="C551">
        <v>131</v>
      </c>
      <c r="R551">
        <f t="shared" si="32"/>
        <v>2007</v>
      </c>
      <c r="S551">
        <f>VLOOKUP(R551,H$2:$I560,2)</f>
        <v>2.09</v>
      </c>
      <c r="T551">
        <f t="shared" si="33"/>
        <v>131</v>
      </c>
      <c r="U551">
        <f t="shared" si="34"/>
        <v>273.78999999999996</v>
      </c>
    </row>
    <row r="552" spans="1:21" x14ac:dyDescent="0.25">
      <c r="A552" s="1">
        <v>39371</v>
      </c>
      <c r="B552" s="2" t="s">
        <v>24</v>
      </c>
      <c r="C552">
        <v>369</v>
      </c>
      <c r="R552">
        <f t="shared" si="32"/>
        <v>2007</v>
      </c>
      <c r="S552">
        <f>VLOOKUP(R552,H$2:$I561,2)</f>
        <v>2.09</v>
      </c>
      <c r="T552">
        <f t="shared" si="33"/>
        <v>369</v>
      </c>
      <c r="U552">
        <f t="shared" si="34"/>
        <v>771.20999999999992</v>
      </c>
    </row>
    <row r="553" spans="1:21" x14ac:dyDescent="0.25">
      <c r="A553" s="1">
        <v>39371</v>
      </c>
      <c r="B553" s="2" t="s">
        <v>131</v>
      </c>
      <c r="C553">
        <v>60</v>
      </c>
      <c r="R553">
        <f t="shared" si="32"/>
        <v>2007</v>
      </c>
      <c r="S553">
        <f>VLOOKUP(R553,H$2:$I562,2)</f>
        <v>2.09</v>
      </c>
      <c r="T553">
        <f t="shared" si="33"/>
        <v>60</v>
      </c>
      <c r="U553">
        <f t="shared" si="34"/>
        <v>125.39999999999999</v>
      </c>
    </row>
    <row r="554" spans="1:21" x14ac:dyDescent="0.25">
      <c r="A554" s="1">
        <v>39375</v>
      </c>
      <c r="B554" s="2" t="s">
        <v>17</v>
      </c>
      <c r="C554">
        <v>405</v>
      </c>
      <c r="R554">
        <f t="shared" si="32"/>
        <v>2007</v>
      </c>
      <c r="S554">
        <f>VLOOKUP(R554,H$2:$I563,2)</f>
        <v>2.09</v>
      </c>
      <c r="T554">
        <f t="shared" si="33"/>
        <v>405</v>
      </c>
      <c r="U554">
        <f t="shared" si="34"/>
        <v>846.44999999999993</v>
      </c>
    </row>
    <row r="555" spans="1:21" x14ac:dyDescent="0.25">
      <c r="A555" s="1">
        <v>39376</v>
      </c>
      <c r="B555" s="2" t="s">
        <v>21</v>
      </c>
      <c r="C555">
        <v>3</v>
      </c>
      <c r="R555">
        <f t="shared" si="32"/>
        <v>2007</v>
      </c>
      <c r="S555">
        <f>VLOOKUP(R555,H$2:$I564,2)</f>
        <v>2.09</v>
      </c>
      <c r="T555">
        <f t="shared" si="33"/>
        <v>3</v>
      </c>
      <c r="U555">
        <f t="shared" si="34"/>
        <v>6.27</v>
      </c>
    </row>
    <row r="556" spans="1:21" x14ac:dyDescent="0.25">
      <c r="A556" s="1">
        <v>39380</v>
      </c>
      <c r="B556" s="2" t="s">
        <v>78</v>
      </c>
      <c r="C556">
        <v>35</v>
      </c>
      <c r="R556">
        <f t="shared" si="32"/>
        <v>2007</v>
      </c>
      <c r="S556">
        <f>VLOOKUP(R556,H$2:$I565,2)</f>
        <v>2.09</v>
      </c>
      <c r="T556">
        <f t="shared" si="33"/>
        <v>35</v>
      </c>
      <c r="U556">
        <f t="shared" si="34"/>
        <v>73.149999999999991</v>
      </c>
    </row>
    <row r="557" spans="1:21" x14ac:dyDescent="0.25">
      <c r="A557" s="1">
        <v>39382</v>
      </c>
      <c r="B557" s="2" t="s">
        <v>50</v>
      </c>
      <c r="C557">
        <v>444</v>
      </c>
      <c r="R557">
        <f t="shared" si="32"/>
        <v>2007</v>
      </c>
      <c r="S557">
        <f>VLOOKUP(R557,H$2:$I566,2)</f>
        <v>2.09</v>
      </c>
      <c r="T557">
        <f t="shared" si="33"/>
        <v>444</v>
      </c>
      <c r="U557">
        <f t="shared" si="34"/>
        <v>927.95999999999992</v>
      </c>
    </row>
    <row r="558" spans="1:21" x14ac:dyDescent="0.25">
      <c r="A558" s="1">
        <v>39382</v>
      </c>
      <c r="B558" s="2" t="s">
        <v>45</v>
      </c>
      <c r="C558">
        <v>424</v>
      </c>
      <c r="R558">
        <f t="shared" si="32"/>
        <v>2007</v>
      </c>
      <c r="S558">
        <f>VLOOKUP(R558,H$2:$I567,2)</f>
        <v>2.09</v>
      </c>
      <c r="T558">
        <f t="shared" si="33"/>
        <v>424</v>
      </c>
      <c r="U558">
        <f t="shared" si="34"/>
        <v>886.16</v>
      </c>
    </row>
    <row r="559" spans="1:21" x14ac:dyDescent="0.25">
      <c r="A559" s="1">
        <v>39382</v>
      </c>
      <c r="B559" s="2" t="s">
        <v>150</v>
      </c>
      <c r="C559">
        <v>2</v>
      </c>
      <c r="R559">
        <f t="shared" si="32"/>
        <v>2007</v>
      </c>
      <c r="S559">
        <f>VLOOKUP(R559,H$2:$I568,2)</f>
        <v>2.09</v>
      </c>
      <c r="T559">
        <f t="shared" si="33"/>
        <v>2</v>
      </c>
      <c r="U559">
        <f t="shared" si="34"/>
        <v>4.18</v>
      </c>
    </row>
    <row r="560" spans="1:21" x14ac:dyDescent="0.25">
      <c r="A560" s="1">
        <v>39385</v>
      </c>
      <c r="B560" s="2" t="s">
        <v>17</v>
      </c>
      <c r="C560">
        <v>480</v>
      </c>
      <c r="R560">
        <f t="shared" si="32"/>
        <v>2007</v>
      </c>
      <c r="S560">
        <f>VLOOKUP(R560,H$2:$I569,2)</f>
        <v>2.09</v>
      </c>
      <c r="T560">
        <f t="shared" si="33"/>
        <v>480</v>
      </c>
      <c r="U560">
        <f t="shared" si="34"/>
        <v>1003.1999999999999</v>
      </c>
    </row>
    <row r="561" spans="1:21" x14ac:dyDescent="0.25">
      <c r="A561" s="1">
        <v>39386</v>
      </c>
      <c r="B561" s="2" t="s">
        <v>37</v>
      </c>
      <c r="C561">
        <v>65</v>
      </c>
      <c r="R561">
        <f t="shared" si="32"/>
        <v>2007</v>
      </c>
      <c r="S561">
        <f>VLOOKUP(R561,H$2:$I570,2)</f>
        <v>2.09</v>
      </c>
      <c r="T561">
        <f t="shared" si="33"/>
        <v>65</v>
      </c>
      <c r="U561">
        <f t="shared" si="34"/>
        <v>135.85</v>
      </c>
    </row>
    <row r="562" spans="1:21" x14ac:dyDescent="0.25">
      <c r="A562" s="1">
        <v>39388</v>
      </c>
      <c r="B562" s="2" t="s">
        <v>89</v>
      </c>
      <c r="C562">
        <v>8</v>
      </c>
      <c r="R562">
        <f t="shared" si="32"/>
        <v>2007</v>
      </c>
      <c r="S562">
        <f>VLOOKUP(R562,H$2:$I571,2)</f>
        <v>2.09</v>
      </c>
      <c r="T562">
        <f t="shared" si="33"/>
        <v>8</v>
      </c>
      <c r="U562">
        <f t="shared" si="34"/>
        <v>16.72</v>
      </c>
    </row>
    <row r="563" spans="1:21" x14ac:dyDescent="0.25">
      <c r="A563" s="1">
        <v>39389</v>
      </c>
      <c r="B563" s="2" t="s">
        <v>52</v>
      </c>
      <c r="C563">
        <v>52</v>
      </c>
      <c r="R563">
        <f t="shared" si="32"/>
        <v>2007</v>
      </c>
      <c r="S563">
        <f>VLOOKUP(R563,H$2:$I572,2)</f>
        <v>2.09</v>
      </c>
      <c r="T563">
        <f t="shared" si="33"/>
        <v>52</v>
      </c>
      <c r="U563">
        <f t="shared" si="34"/>
        <v>108.67999999999999</v>
      </c>
    </row>
    <row r="564" spans="1:21" x14ac:dyDescent="0.25">
      <c r="A564" s="1">
        <v>39392</v>
      </c>
      <c r="B564" s="2" t="s">
        <v>40</v>
      </c>
      <c r="C564">
        <v>8</v>
      </c>
      <c r="R564">
        <f t="shared" si="32"/>
        <v>2007</v>
      </c>
      <c r="S564">
        <f>VLOOKUP(R564,H$2:$I573,2)</f>
        <v>2.09</v>
      </c>
      <c r="T564">
        <f t="shared" si="33"/>
        <v>8</v>
      </c>
      <c r="U564">
        <f t="shared" si="34"/>
        <v>16.72</v>
      </c>
    </row>
    <row r="565" spans="1:21" x14ac:dyDescent="0.25">
      <c r="A565" s="1">
        <v>39393</v>
      </c>
      <c r="B565" s="2" t="s">
        <v>7</v>
      </c>
      <c r="C565">
        <v>143</v>
      </c>
      <c r="R565">
        <f t="shared" si="32"/>
        <v>2007</v>
      </c>
      <c r="S565">
        <f>VLOOKUP(R565,H$2:$I574,2)</f>
        <v>2.09</v>
      </c>
      <c r="T565">
        <f t="shared" si="33"/>
        <v>143</v>
      </c>
      <c r="U565">
        <f t="shared" si="34"/>
        <v>298.87</v>
      </c>
    </row>
    <row r="566" spans="1:21" x14ac:dyDescent="0.25">
      <c r="A566" s="1">
        <v>39394</v>
      </c>
      <c r="B566" s="2" t="s">
        <v>18</v>
      </c>
      <c r="C566">
        <v>20</v>
      </c>
      <c r="R566">
        <f t="shared" si="32"/>
        <v>2007</v>
      </c>
      <c r="S566">
        <f>VLOOKUP(R566,H$2:$I575,2)</f>
        <v>2.09</v>
      </c>
      <c r="T566">
        <f t="shared" si="33"/>
        <v>20</v>
      </c>
      <c r="U566">
        <f t="shared" si="34"/>
        <v>41.8</v>
      </c>
    </row>
    <row r="567" spans="1:21" x14ac:dyDescent="0.25">
      <c r="A567" s="1">
        <v>39397</v>
      </c>
      <c r="B567" s="2" t="s">
        <v>14</v>
      </c>
      <c r="C567">
        <v>396</v>
      </c>
      <c r="R567">
        <f t="shared" si="32"/>
        <v>2007</v>
      </c>
      <c r="S567">
        <f>VLOOKUP(R567,H$2:$I576,2)</f>
        <v>2.09</v>
      </c>
      <c r="T567">
        <f t="shared" si="33"/>
        <v>396</v>
      </c>
      <c r="U567">
        <f t="shared" si="34"/>
        <v>827.64</v>
      </c>
    </row>
    <row r="568" spans="1:21" x14ac:dyDescent="0.25">
      <c r="A568" s="1">
        <v>39398</v>
      </c>
      <c r="B568" s="2" t="s">
        <v>69</v>
      </c>
      <c r="C568">
        <v>168</v>
      </c>
      <c r="R568">
        <f t="shared" si="32"/>
        <v>2007</v>
      </c>
      <c r="S568">
        <f>VLOOKUP(R568,H$2:$I577,2)</f>
        <v>2.09</v>
      </c>
      <c r="T568">
        <f t="shared" si="33"/>
        <v>168</v>
      </c>
      <c r="U568">
        <f t="shared" si="34"/>
        <v>351.12</v>
      </c>
    </row>
    <row r="569" spans="1:21" x14ac:dyDescent="0.25">
      <c r="A569" s="1">
        <v>39399</v>
      </c>
      <c r="B569" s="2" t="s">
        <v>69</v>
      </c>
      <c r="C569">
        <v>69</v>
      </c>
      <c r="R569">
        <f t="shared" si="32"/>
        <v>2007</v>
      </c>
      <c r="S569">
        <f>VLOOKUP(R569,H$2:$I578,2)</f>
        <v>2.09</v>
      </c>
      <c r="T569">
        <f t="shared" si="33"/>
        <v>69</v>
      </c>
      <c r="U569">
        <f t="shared" si="34"/>
        <v>144.20999999999998</v>
      </c>
    </row>
    <row r="570" spans="1:21" x14ac:dyDescent="0.25">
      <c r="A570" s="1">
        <v>39407</v>
      </c>
      <c r="B570" s="2" t="s">
        <v>30</v>
      </c>
      <c r="C570">
        <v>99</v>
      </c>
      <c r="R570">
        <f t="shared" si="32"/>
        <v>2007</v>
      </c>
      <c r="S570">
        <f>VLOOKUP(R570,H$2:$I579,2)</f>
        <v>2.09</v>
      </c>
      <c r="T570">
        <f t="shared" si="33"/>
        <v>99</v>
      </c>
      <c r="U570">
        <f t="shared" si="34"/>
        <v>206.91</v>
      </c>
    </row>
    <row r="571" spans="1:21" x14ac:dyDescent="0.25">
      <c r="A571" s="1">
        <v>39407</v>
      </c>
      <c r="B571" s="2" t="s">
        <v>123</v>
      </c>
      <c r="C571">
        <v>57</v>
      </c>
      <c r="R571">
        <f t="shared" si="32"/>
        <v>2007</v>
      </c>
      <c r="S571">
        <f>VLOOKUP(R571,H$2:$I580,2)</f>
        <v>2.09</v>
      </c>
      <c r="T571">
        <f t="shared" si="33"/>
        <v>57</v>
      </c>
      <c r="U571">
        <f t="shared" si="34"/>
        <v>119.13</v>
      </c>
    </row>
    <row r="572" spans="1:21" x14ac:dyDescent="0.25">
      <c r="A572" s="1">
        <v>39408</v>
      </c>
      <c r="B572" s="2" t="s">
        <v>6</v>
      </c>
      <c r="C572">
        <v>103</v>
      </c>
      <c r="R572">
        <f t="shared" si="32"/>
        <v>2007</v>
      </c>
      <c r="S572">
        <f>VLOOKUP(R572,H$2:$I581,2)</f>
        <v>2.09</v>
      </c>
      <c r="T572">
        <f t="shared" si="33"/>
        <v>103</v>
      </c>
      <c r="U572">
        <f t="shared" si="34"/>
        <v>215.26999999999998</v>
      </c>
    </row>
    <row r="573" spans="1:21" x14ac:dyDescent="0.25">
      <c r="A573" s="1">
        <v>39409</v>
      </c>
      <c r="B573" s="2" t="s">
        <v>124</v>
      </c>
      <c r="C573">
        <v>2</v>
      </c>
      <c r="R573">
        <f t="shared" si="32"/>
        <v>2007</v>
      </c>
      <c r="S573">
        <f>VLOOKUP(R573,H$2:$I582,2)</f>
        <v>2.09</v>
      </c>
      <c r="T573">
        <f t="shared" si="33"/>
        <v>2</v>
      </c>
      <c r="U573">
        <f t="shared" si="34"/>
        <v>4.18</v>
      </c>
    </row>
    <row r="574" spans="1:21" x14ac:dyDescent="0.25">
      <c r="A574" s="1">
        <v>39412</v>
      </c>
      <c r="B574" s="2" t="s">
        <v>52</v>
      </c>
      <c r="C574">
        <v>88</v>
      </c>
      <c r="R574">
        <f t="shared" si="32"/>
        <v>2007</v>
      </c>
      <c r="S574">
        <f>VLOOKUP(R574,H$2:$I583,2)</f>
        <v>2.09</v>
      </c>
      <c r="T574">
        <f t="shared" si="33"/>
        <v>88</v>
      </c>
      <c r="U574">
        <f t="shared" si="34"/>
        <v>183.92</v>
      </c>
    </row>
    <row r="575" spans="1:21" x14ac:dyDescent="0.25">
      <c r="A575" s="1">
        <v>39414</v>
      </c>
      <c r="B575" s="2" t="s">
        <v>37</v>
      </c>
      <c r="C575">
        <v>85</v>
      </c>
      <c r="R575">
        <f t="shared" si="32"/>
        <v>2007</v>
      </c>
      <c r="S575">
        <f>VLOOKUP(R575,H$2:$I584,2)</f>
        <v>2.09</v>
      </c>
      <c r="T575">
        <f t="shared" si="33"/>
        <v>85</v>
      </c>
      <c r="U575">
        <f t="shared" si="34"/>
        <v>177.64999999999998</v>
      </c>
    </row>
    <row r="576" spans="1:21" x14ac:dyDescent="0.25">
      <c r="A576" s="1">
        <v>39414</v>
      </c>
      <c r="B576" s="2" t="s">
        <v>7</v>
      </c>
      <c r="C576">
        <v>216</v>
      </c>
      <c r="R576">
        <f t="shared" si="32"/>
        <v>2007</v>
      </c>
      <c r="S576">
        <f>VLOOKUP(R576,H$2:$I585,2)</f>
        <v>2.09</v>
      </c>
      <c r="T576">
        <f t="shared" si="33"/>
        <v>216</v>
      </c>
      <c r="U576">
        <f t="shared" si="34"/>
        <v>451.43999999999994</v>
      </c>
    </row>
    <row r="577" spans="1:21" x14ac:dyDescent="0.25">
      <c r="A577" s="1">
        <v>39416</v>
      </c>
      <c r="B577" s="2" t="s">
        <v>7</v>
      </c>
      <c r="C577">
        <v>140</v>
      </c>
      <c r="R577">
        <f t="shared" si="32"/>
        <v>2007</v>
      </c>
      <c r="S577">
        <f>VLOOKUP(R577,H$2:$I586,2)</f>
        <v>2.09</v>
      </c>
      <c r="T577">
        <f t="shared" si="33"/>
        <v>140</v>
      </c>
      <c r="U577">
        <f t="shared" si="34"/>
        <v>292.59999999999997</v>
      </c>
    </row>
    <row r="578" spans="1:21" x14ac:dyDescent="0.25">
      <c r="A578" s="1">
        <v>39421</v>
      </c>
      <c r="B578" s="2" t="s">
        <v>50</v>
      </c>
      <c r="C578">
        <v>377</v>
      </c>
      <c r="R578">
        <f t="shared" si="32"/>
        <v>2007</v>
      </c>
      <c r="S578">
        <f>VLOOKUP(R578,H$2:$I587,2)</f>
        <v>2.09</v>
      </c>
      <c r="T578">
        <f t="shared" si="33"/>
        <v>377</v>
      </c>
      <c r="U578">
        <f t="shared" si="34"/>
        <v>787.93</v>
      </c>
    </row>
    <row r="579" spans="1:21" x14ac:dyDescent="0.25">
      <c r="A579" s="1">
        <v>39423</v>
      </c>
      <c r="B579" s="2" t="s">
        <v>35</v>
      </c>
      <c r="C579">
        <v>89</v>
      </c>
      <c r="R579">
        <f t="shared" ref="R579:R642" si="35">YEAR(A579)</f>
        <v>2007</v>
      </c>
      <c r="S579">
        <f>VLOOKUP(R579,H$2:$I588,2)</f>
        <v>2.09</v>
      </c>
      <c r="T579">
        <f t="shared" ref="T579:T642" si="36">C579</f>
        <v>89</v>
      </c>
      <c r="U579">
        <f t="shared" ref="U579:U642" si="37">T579*S579</f>
        <v>186.01</v>
      </c>
    </row>
    <row r="580" spans="1:21" x14ac:dyDescent="0.25">
      <c r="A580" s="1">
        <v>39425</v>
      </c>
      <c r="B580" s="2" t="s">
        <v>12</v>
      </c>
      <c r="C580">
        <v>181</v>
      </c>
      <c r="R580">
        <f t="shared" si="35"/>
        <v>2007</v>
      </c>
      <c r="S580">
        <f>VLOOKUP(R580,H$2:$I589,2)</f>
        <v>2.09</v>
      </c>
      <c r="T580">
        <f t="shared" si="36"/>
        <v>181</v>
      </c>
      <c r="U580">
        <f t="shared" si="37"/>
        <v>378.28999999999996</v>
      </c>
    </row>
    <row r="581" spans="1:21" x14ac:dyDescent="0.25">
      <c r="A581" s="1">
        <v>39427</v>
      </c>
      <c r="B581" s="2" t="s">
        <v>69</v>
      </c>
      <c r="C581">
        <v>131</v>
      </c>
      <c r="R581">
        <f t="shared" si="35"/>
        <v>2007</v>
      </c>
      <c r="S581">
        <f>VLOOKUP(R581,H$2:$I590,2)</f>
        <v>2.09</v>
      </c>
      <c r="T581">
        <f t="shared" si="36"/>
        <v>131</v>
      </c>
      <c r="U581">
        <f t="shared" si="37"/>
        <v>273.78999999999996</v>
      </c>
    </row>
    <row r="582" spans="1:21" x14ac:dyDescent="0.25">
      <c r="A582" s="1">
        <v>39427</v>
      </c>
      <c r="B582" s="2" t="s">
        <v>80</v>
      </c>
      <c r="C582">
        <v>43</v>
      </c>
      <c r="R582">
        <f t="shared" si="35"/>
        <v>2007</v>
      </c>
      <c r="S582">
        <f>VLOOKUP(R582,H$2:$I591,2)</f>
        <v>2.09</v>
      </c>
      <c r="T582">
        <f t="shared" si="36"/>
        <v>43</v>
      </c>
      <c r="U582">
        <f t="shared" si="37"/>
        <v>89.86999999999999</v>
      </c>
    </row>
    <row r="583" spans="1:21" x14ac:dyDescent="0.25">
      <c r="A583" s="1">
        <v>39428</v>
      </c>
      <c r="B583" s="2" t="s">
        <v>30</v>
      </c>
      <c r="C583">
        <v>166</v>
      </c>
      <c r="R583">
        <f t="shared" si="35"/>
        <v>2007</v>
      </c>
      <c r="S583">
        <f>VLOOKUP(R583,H$2:$I592,2)</f>
        <v>2.09</v>
      </c>
      <c r="T583">
        <f t="shared" si="36"/>
        <v>166</v>
      </c>
      <c r="U583">
        <f t="shared" si="37"/>
        <v>346.94</v>
      </c>
    </row>
    <row r="584" spans="1:21" x14ac:dyDescent="0.25">
      <c r="A584" s="1">
        <v>39428</v>
      </c>
      <c r="B584" s="2" t="s">
        <v>78</v>
      </c>
      <c r="C584">
        <v>192</v>
      </c>
      <c r="R584">
        <f t="shared" si="35"/>
        <v>2007</v>
      </c>
      <c r="S584">
        <f>VLOOKUP(R584,H$2:$I593,2)</f>
        <v>2.09</v>
      </c>
      <c r="T584">
        <f t="shared" si="36"/>
        <v>192</v>
      </c>
      <c r="U584">
        <f t="shared" si="37"/>
        <v>401.28</v>
      </c>
    </row>
    <row r="585" spans="1:21" x14ac:dyDescent="0.25">
      <c r="A585" s="1">
        <v>39430</v>
      </c>
      <c r="B585" s="2" t="s">
        <v>16</v>
      </c>
      <c r="C585">
        <v>7</v>
      </c>
      <c r="R585">
        <f t="shared" si="35"/>
        <v>2007</v>
      </c>
      <c r="S585">
        <f>VLOOKUP(R585,H$2:$I594,2)</f>
        <v>2.09</v>
      </c>
      <c r="T585">
        <f t="shared" si="36"/>
        <v>7</v>
      </c>
      <c r="U585">
        <f t="shared" si="37"/>
        <v>14.629999999999999</v>
      </c>
    </row>
    <row r="586" spans="1:21" x14ac:dyDescent="0.25">
      <c r="A586" s="1">
        <v>39432</v>
      </c>
      <c r="B586" s="2" t="s">
        <v>53</v>
      </c>
      <c r="C586">
        <v>11</v>
      </c>
      <c r="R586">
        <f t="shared" si="35"/>
        <v>2007</v>
      </c>
      <c r="S586">
        <f>VLOOKUP(R586,H$2:$I595,2)</f>
        <v>2.09</v>
      </c>
      <c r="T586">
        <f t="shared" si="36"/>
        <v>11</v>
      </c>
      <c r="U586">
        <f t="shared" si="37"/>
        <v>22.99</v>
      </c>
    </row>
    <row r="587" spans="1:21" x14ac:dyDescent="0.25">
      <c r="A587" s="1">
        <v>39432</v>
      </c>
      <c r="B587" s="2" t="s">
        <v>19</v>
      </c>
      <c r="C587">
        <v>146</v>
      </c>
      <c r="R587">
        <f t="shared" si="35"/>
        <v>2007</v>
      </c>
      <c r="S587">
        <f>VLOOKUP(R587,H$2:$I596,2)</f>
        <v>2.09</v>
      </c>
      <c r="T587">
        <f t="shared" si="36"/>
        <v>146</v>
      </c>
      <c r="U587">
        <f t="shared" si="37"/>
        <v>305.14</v>
      </c>
    </row>
    <row r="588" spans="1:21" x14ac:dyDescent="0.25">
      <c r="A588" s="1">
        <v>39433</v>
      </c>
      <c r="B588" s="2" t="s">
        <v>45</v>
      </c>
      <c r="C588">
        <v>138</v>
      </c>
      <c r="R588">
        <f t="shared" si="35"/>
        <v>2007</v>
      </c>
      <c r="S588">
        <f>VLOOKUP(R588,H$2:$I597,2)</f>
        <v>2.09</v>
      </c>
      <c r="T588">
        <f t="shared" si="36"/>
        <v>138</v>
      </c>
      <c r="U588">
        <f t="shared" si="37"/>
        <v>288.41999999999996</v>
      </c>
    </row>
    <row r="589" spans="1:21" x14ac:dyDescent="0.25">
      <c r="A589" s="1">
        <v>39434</v>
      </c>
      <c r="B589" s="2" t="s">
        <v>23</v>
      </c>
      <c r="C589">
        <v>138</v>
      </c>
      <c r="R589">
        <f t="shared" si="35"/>
        <v>2007</v>
      </c>
      <c r="S589">
        <f>VLOOKUP(R589,H$2:$I598,2)</f>
        <v>2.09</v>
      </c>
      <c r="T589">
        <f t="shared" si="36"/>
        <v>138</v>
      </c>
      <c r="U589">
        <f t="shared" si="37"/>
        <v>288.41999999999996</v>
      </c>
    </row>
    <row r="590" spans="1:21" x14ac:dyDescent="0.25">
      <c r="A590" s="1">
        <v>39434</v>
      </c>
      <c r="B590" s="2" t="s">
        <v>50</v>
      </c>
      <c r="C590">
        <v>482</v>
      </c>
      <c r="R590">
        <f t="shared" si="35"/>
        <v>2007</v>
      </c>
      <c r="S590">
        <f>VLOOKUP(R590,H$2:$I599,2)</f>
        <v>2.09</v>
      </c>
      <c r="T590">
        <f t="shared" si="36"/>
        <v>482</v>
      </c>
      <c r="U590">
        <f t="shared" si="37"/>
        <v>1007.3799999999999</v>
      </c>
    </row>
    <row r="591" spans="1:21" x14ac:dyDescent="0.25">
      <c r="A591" s="1">
        <v>39436</v>
      </c>
      <c r="B591" s="2" t="s">
        <v>50</v>
      </c>
      <c r="C591">
        <v>481</v>
      </c>
      <c r="R591">
        <f t="shared" si="35"/>
        <v>2007</v>
      </c>
      <c r="S591">
        <f>VLOOKUP(R591,H$2:$I600,2)</f>
        <v>2.09</v>
      </c>
      <c r="T591">
        <f t="shared" si="36"/>
        <v>481</v>
      </c>
      <c r="U591">
        <f t="shared" si="37"/>
        <v>1005.29</v>
      </c>
    </row>
    <row r="592" spans="1:21" x14ac:dyDescent="0.25">
      <c r="A592" s="1">
        <v>39438</v>
      </c>
      <c r="B592" s="2" t="s">
        <v>45</v>
      </c>
      <c r="C592">
        <v>258</v>
      </c>
      <c r="R592">
        <f t="shared" si="35"/>
        <v>2007</v>
      </c>
      <c r="S592">
        <f>VLOOKUP(R592,H$2:$I601,2)</f>
        <v>2.09</v>
      </c>
      <c r="T592">
        <f t="shared" si="36"/>
        <v>258</v>
      </c>
      <c r="U592">
        <f t="shared" si="37"/>
        <v>539.21999999999991</v>
      </c>
    </row>
    <row r="593" spans="1:21" x14ac:dyDescent="0.25">
      <c r="A593" s="1">
        <v>39440</v>
      </c>
      <c r="B593" s="2" t="s">
        <v>19</v>
      </c>
      <c r="C593">
        <v>100</v>
      </c>
      <c r="R593">
        <f t="shared" si="35"/>
        <v>2007</v>
      </c>
      <c r="S593">
        <f>VLOOKUP(R593,H$2:$I602,2)</f>
        <v>2.09</v>
      </c>
      <c r="T593">
        <f t="shared" si="36"/>
        <v>100</v>
      </c>
      <c r="U593">
        <f t="shared" si="37"/>
        <v>209</v>
      </c>
    </row>
    <row r="594" spans="1:21" x14ac:dyDescent="0.25">
      <c r="A594" s="1">
        <v>39440</v>
      </c>
      <c r="B594" s="2" t="s">
        <v>69</v>
      </c>
      <c r="C594">
        <v>86</v>
      </c>
      <c r="R594">
        <f t="shared" si="35"/>
        <v>2007</v>
      </c>
      <c r="S594">
        <f>VLOOKUP(R594,H$2:$I603,2)</f>
        <v>2.09</v>
      </c>
      <c r="T594">
        <f t="shared" si="36"/>
        <v>86</v>
      </c>
      <c r="U594">
        <f t="shared" si="37"/>
        <v>179.73999999999998</v>
      </c>
    </row>
    <row r="595" spans="1:21" x14ac:dyDescent="0.25">
      <c r="A595" s="1">
        <v>39443</v>
      </c>
      <c r="B595" s="2" t="s">
        <v>28</v>
      </c>
      <c r="C595">
        <v>165</v>
      </c>
      <c r="R595">
        <f t="shared" si="35"/>
        <v>2007</v>
      </c>
      <c r="S595">
        <f>VLOOKUP(R595,H$2:$I604,2)</f>
        <v>2.09</v>
      </c>
      <c r="T595">
        <f t="shared" si="36"/>
        <v>165</v>
      </c>
      <c r="U595">
        <f t="shared" si="37"/>
        <v>344.84999999999997</v>
      </c>
    </row>
    <row r="596" spans="1:21" x14ac:dyDescent="0.25">
      <c r="A596" s="1">
        <v>39444</v>
      </c>
      <c r="B596" s="2" t="s">
        <v>100</v>
      </c>
      <c r="C596">
        <v>4</v>
      </c>
      <c r="R596">
        <f t="shared" si="35"/>
        <v>2007</v>
      </c>
      <c r="S596">
        <f>VLOOKUP(R596,H$2:$I605,2)</f>
        <v>2.09</v>
      </c>
      <c r="T596">
        <f t="shared" si="36"/>
        <v>4</v>
      </c>
      <c r="U596">
        <f t="shared" si="37"/>
        <v>8.36</v>
      </c>
    </row>
    <row r="597" spans="1:21" x14ac:dyDescent="0.25">
      <c r="A597" s="1">
        <v>39445</v>
      </c>
      <c r="B597" s="2" t="s">
        <v>23</v>
      </c>
      <c r="C597">
        <v>156</v>
      </c>
      <c r="R597">
        <f t="shared" si="35"/>
        <v>2007</v>
      </c>
      <c r="S597">
        <f>VLOOKUP(R597,H$2:$I606,2)</f>
        <v>2.09</v>
      </c>
      <c r="T597">
        <f t="shared" si="36"/>
        <v>156</v>
      </c>
      <c r="U597">
        <f t="shared" si="37"/>
        <v>326.03999999999996</v>
      </c>
    </row>
    <row r="598" spans="1:21" x14ac:dyDescent="0.25">
      <c r="A598" s="1">
        <v>39446</v>
      </c>
      <c r="B598" s="2" t="s">
        <v>45</v>
      </c>
      <c r="C598">
        <v>320</v>
      </c>
      <c r="R598">
        <f t="shared" si="35"/>
        <v>2007</v>
      </c>
      <c r="S598">
        <f>VLOOKUP(R598,H$2:$I607,2)</f>
        <v>2.09</v>
      </c>
      <c r="T598">
        <f t="shared" si="36"/>
        <v>320</v>
      </c>
      <c r="U598">
        <f t="shared" si="37"/>
        <v>668.8</v>
      </c>
    </row>
    <row r="599" spans="1:21" x14ac:dyDescent="0.25">
      <c r="A599" s="1">
        <v>39448</v>
      </c>
      <c r="B599" s="2" t="s">
        <v>15</v>
      </c>
      <c r="C599">
        <v>1</v>
      </c>
      <c r="R599">
        <f t="shared" si="35"/>
        <v>2008</v>
      </c>
      <c r="S599">
        <f>VLOOKUP(R599,H$2:$I608,2)</f>
        <v>2.15</v>
      </c>
      <c r="T599">
        <f t="shared" si="36"/>
        <v>1</v>
      </c>
      <c r="U599">
        <f t="shared" si="37"/>
        <v>2.15</v>
      </c>
    </row>
    <row r="600" spans="1:21" x14ac:dyDescent="0.25">
      <c r="A600" s="1">
        <v>39448</v>
      </c>
      <c r="B600" s="2" t="s">
        <v>8</v>
      </c>
      <c r="C600">
        <v>81</v>
      </c>
      <c r="R600">
        <f t="shared" si="35"/>
        <v>2008</v>
      </c>
      <c r="S600">
        <f>VLOOKUP(R600,H$2:$I609,2)</f>
        <v>2.15</v>
      </c>
      <c r="T600">
        <f t="shared" si="36"/>
        <v>81</v>
      </c>
      <c r="U600">
        <f t="shared" si="37"/>
        <v>174.15</v>
      </c>
    </row>
    <row r="601" spans="1:21" x14ac:dyDescent="0.25">
      <c r="A601" s="1">
        <v>39448</v>
      </c>
      <c r="B601" s="2" t="s">
        <v>50</v>
      </c>
      <c r="C601">
        <v>438</v>
      </c>
      <c r="R601">
        <f t="shared" si="35"/>
        <v>2008</v>
      </c>
      <c r="S601">
        <f>VLOOKUP(R601,H$2:$I610,2)</f>
        <v>2.15</v>
      </c>
      <c r="T601">
        <f t="shared" si="36"/>
        <v>438</v>
      </c>
      <c r="U601">
        <f t="shared" si="37"/>
        <v>941.69999999999993</v>
      </c>
    </row>
    <row r="602" spans="1:21" x14ac:dyDescent="0.25">
      <c r="A602" s="1">
        <v>39449</v>
      </c>
      <c r="B602" s="2" t="s">
        <v>38</v>
      </c>
      <c r="C602">
        <v>1</v>
      </c>
      <c r="R602">
        <f t="shared" si="35"/>
        <v>2008</v>
      </c>
      <c r="S602">
        <f>VLOOKUP(R602,H$2:$I611,2)</f>
        <v>2.15</v>
      </c>
      <c r="T602">
        <f t="shared" si="36"/>
        <v>1</v>
      </c>
      <c r="U602">
        <f t="shared" si="37"/>
        <v>2.15</v>
      </c>
    </row>
    <row r="603" spans="1:21" x14ac:dyDescent="0.25">
      <c r="A603" s="1">
        <v>39453</v>
      </c>
      <c r="B603" s="2" t="s">
        <v>78</v>
      </c>
      <c r="C603">
        <v>173</v>
      </c>
      <c r="R603">
        <f t="shared" si="35"/>
        <v>2008</v>
      </c>
      <c r="S603">
        <f>VLOOKUP(R603,H$2:$I612,2)</f>
        <v>2.15</v>
      </c>
      <c r="T603">
        <f t="shared" si="36"/>
        <v>173</v>
      </c>
      <c r="U603">
        <f t="shared" si="37"/>
        <v>371.95</v>
      </c>
    </row>
    <row r="604" spans="1:21" x14ac:dyDescent="0.25">
      <c r="A604" s="1">
        <v>39456</v>
      </c>
      <c r="B604" s="2" t="s">
        <v>24</v>
      </c>
      <c r="C604">
        <v>412</v>
      </c>
      <c r="R604">
        <f t="shared" si="35"/>
        <v>2008</v>
      </c>
      <c r="S604">
        <f>VLOOKUP(R604,H$2:$I613,2)</f>
        <v>2.15</v>
      </c>
      <c r="T604">
        <f t="shared" si="36"/>
        <v>412</v>
      </c>
      <c r="U604">
        <f t="shared" si="37"/>
        <v>885.8</v>
      </c>
    </row>
    <row r="605" spans="1:21" x14ac:dyDescent="0.25">
      <c r="A605" s="1">
        <v>39456</v>
      </c>
      <c r="B605" s="2" t="s">
        <v>151</v>
      </c>
      <c r="C605">
        <v>13</v>
      </c>
      <c r="R605">
        <f t="shared" si="35"/>
        <v>2008</v>
      </c>
      <c r="S605">
        <f>VLOOKUP(R605,H$2:$I614,2)</f>
        <v>2.15</v>
      </c>
      <c r="T605">
        <f t="shared" si="36"/>
        <v>13</v>
      </c>
      <c r="U605">
        <f t="shared" si="37"/>
        <v>27.95</v>
      </c>
    </row>
    <row r="606" spans="1:21" x14ac:dyDescent="0.25">
      <c r="A606" s="1">
        <v>39457</v>
      </c>
      <c r="B606" s="2" t="s">
        <v>55</v>
      </c>
      <c r="C606">
        <v>130</v>
      </c>
      <c r="R606">
        <f t="shared" si="35"/>
        <v>2008</v>
      </c>
      <c r="S606">
        <f>VLOOKUP(R606,H$2:$I615,2)</f>
        <v>2.15</v>
      </c>
      <c r="T606">
        <f t="shared" si="36"/>
        <v>130</v>
      </c>
      <c r="U606">
        <f t="shared" si="37"/>
        <v>279.5</v>
      </c>
    </row>
    <row r="607" spans="1:21" x14ac:dyDescent="0.25">
      <c r="A607" s="1">
        <v>39459</v>
      </c>
      <c r="B607" s="2" t="s">
        <v>152</v>
      </c>
      <c r="C607">
        <v>4</v>
      </c>
      <c r="R607">
        <f t="shared" si="35"/>
        <v>2008</v>
      </c>
      <c r="S607">
        <f>VLOOKUP(R607,H$2:$I616,2)</f>
        <v>2.15</v>
      </c>
      <c r="T607">
        <f t="shared" si="36"/>
        <v>4</v>
      </c>
      <c r="U607">
        <f t="shared" si="37"/>
        <v>8.6</v>
      </c>
    </row>
    <row r="608" spans="1:21" x14ac:dyDescent="0.25">
      <c r="A608" s="1">
        <v>39462</v>
      </c>
      <c r="B608" s="2" t="s">
        <v>55</v>
      </c>
      <c r="C608">
        <v>176</v>
      </c>
      <c r="R608">
        <f t="shared" si="35"/>
        <v>2008</v>
      </c>
      <c r="S608">
        <f>VLOOKUP(R608,H$2:$I617,2)</f>
        <v>2.15</v>
      </c>
      <c r="T608">
        <f t="shared" si="36"/>
        <v>176</v>
      </c>
      <c r="U608">
        <f t="shared" si="37"/>
        <v>378.4</v>
      </c>
    </row>
    <row r="609" spans="1:21" x14ac:dyDescent="0.25">
      <c r="A609" s="1">
        <v>39464</v>
      </c>
      <c r="B609" s="2" t="s">
        <v>89</v>
      </c>
      <c r="C609">
        <v>14</v>
      </c>
      <c r="R609">
        <f t="shared" si="35"/>
        <v>2008</v>
      </c>
      <c r="S609">
        <f>VLOOKUP(R609,H$2:$I618,2)</f>
        <v>2.15</v>
      </c>
      <c r="T609">
        <f t="shared" si="36"/>
        <v>14</v>
      </c>
      <c r="U609">
        <f t="shared" si="37"/>
        <v>30.099999999999998</v>
      </c>
    </row>
    <row r="610" spans="1:21" x14ac:dyDescent="0.25">
      <c r="A610" s="1">
        <v>39465</v>
      </c>
      <c r="B610" s="2" t="s">
        <v>55</v>
      </c>
      <c r="C610">
        <v>97</v>
      </c>
      <c r="R610">
        <f t="shared" si="35"/>
        <v>2008</v>
      </c>
      <c r="S610">
        <f>VLOOKUP(R610,H$2:$I619,2)</f>
        <v>2.15</v>
      </c>
      <c r="T610">
        <f t="shared" si="36"/>
        <v>97</v>
      </c>
      <c r="U610">
        <f t="shared" si="37"/>
        <v>208.54999999999998</v>
      </c>
    </row>
    <row r="611" spans="1:21" x14ac:dyDescent="0.25">
      <c r="A611" s="1">
        <v>39468</v>
      </c>
      <c r="B611" s="2" t="s">
        <v>61</v>
      </c>
      <c r="C611">
        <v>81</v>
      </c>
      <c r="R611">
        <f t="shared" si="35"/>
        <v>2008</v>
      </c>
      <c r="S611">
        <f>VLOOKUP(R611,H$2:$I620,2)</f>
        <v>2.15</v>
      </c>
      <c r="T611">
        <f t="shared" si="36"/>
        <v>81</v>
      </c>
      <c r="U611">
        <f t="shared" si="37"/>
        <v>174.15</v>
      </c>
    </row>
    <row r="612" spans="1:21" x14ac:dyDescent="0.25">
      <c r="A612" s="1">
        <v>39469</v>
      </c>
      <c r="B612" s="2" t="s">
        <v>23</v>
      </c>
      <c r="C612">
        <v>179</v>
      </c>
      <c r="R612">
        <f t="shared" si="35"/>
        <v>2008</v>
      </c>
      <c r="S612">
        <f>VLOOKUP(R612,H$2:$I621,2)</f>
        <v>2.15</v>
      </c>
      <c r="T612">
        <f t="shared" si="36"/>
        <v>179</v>
      </c>
      <c r="U612">
        <f t="shared" si="37"/>
        <v>384.84999999999997</v>
      </c>
    </row>
    <row r="613" spans="1:21" x14ac:dyDescent="0.25">
      <c r="A613" s="1">
        <v>39470</v>
      </c>
      <c r="B613" s="2" t="s">
        <v>37</v>
      </c>
      <c r="C613">
        <v>132</v>
      </c>
      <c r="R613">
        <f t="shared" si="35"/>
        <v>2008</v>
      </c>
      <c r="S613">
        <f>VLOOKUP(R613,H$2:$I622,2)</f>
        <v>2.15</v>
      </c>
      <c r="T613">
        <f t="shared" si="36"/>
        <v>132</v>
      </c>
      <c r="U613">
        <f t="shared" si="37"/>
        <v>283.8</v>
      </c>
    </row>
    <row r="614" spans="1:21" x14ac:dyDescent="0.25">
      <c r="A614" s="1">
        <v>39470</v>
      </c>
      <c r="B614" s="2" t="s">
        <v>153</v>
      </c>
      <c r="C614">
        <v>5</v>
      </c>
      <c r="R614">
        <f t="shared" si="35"/>
        <v>2008</v>
      </c>
      <c r="S614">
        <f>VLOOKUP(R614,H$2:$I623,2)</f>
        <v>2.15</v>
      </c>
      <c r="T614">
        <f t="shared" si="36"/>
        <v>5</v>
      </c>
      <c r="U614">
        <f t="shared" si="37"/>
        <v>10.75</v>
      </c>
    </row>
    <row r="615" spans="1:21" x14ac:dyDescent="0.25">
      <c r="A615" s="1">
        <v>39470</v>
      </c>
      <c r="B615" s="2" t="s">
        <v>18</v>
      </c>
      <c r="C615">
        <v>100</v>
      </c>
      <c r="R615">
        <f t="shared" si="35"/>
        <v>2008</v>
      </c>
      <c r="S615">
        <f>VLOOKUP(R615,H$2:$I624,2)</f>
        <v>2.15</v>
      </c>
      <c r="T615">
        <f t="shared" si="36"/>
        <v>100</v>
      </c>
      <c r="U615">
        <f t="shared" si="37"/>
        <v>215</v>
      </c>
    </row>
    <row r="616" spans="1:21" x14ac:dyDescent="0.25">
      <c r="A616" s="1">
        <v>39474</v>
      </c>
      <c r="B616" s="2" t="s">
        <v>154</v>
      </c>
      <c r="C616">
        <v>6</v>
      </c>
      <c r="R616">
        <f t="shared" si="35"/>
        <v>2008</v>
      </c>
      <c r="S616">
        <f>VLOOKUP(R616,H$2:$I625,2)</f>
        <v>2.15</v>
      </c>
      <c r="T616">
        <f t="shared" si="36"/>
        <v>6</v>
      </c>
      <c r="U616">
        <f t="shared" si="37"/>
        <v>12.899999999999999</v>
      </c>
    </row>
    <row r="617" spans="1:21" x14ac:dyDescent="0.25">
      <c r="A617" s="1">
        <v>39481</v>
      </c>
      <c r="B617" s="2" t="s">
        <v>24</v>
      </c>
      <c r="C617">
        <v>171</v>
      </c>
      <c r="R617">
        <f t="shared" si="35"/>
        <v>2008</v>
      </c>
      <c r="S617">
        <f>VLOOKUP(R617,H$2:$I626,2)</f>
        <v>2.15</v>
      </c>
      <c r="T617">
        <f t="shared" si="36"/>
        <v>171</v>
      </c>
      <c r="U617">
        <f t="shared" si="37"/>
        <v>367.65</v>
      </c>
    </row>
    <row r="618" spans="1:21" x14ac:dyDescent="0.25">
      <c r="A618" s="1">
        <v>39483</v>
      </c>
      <c r="B618" s="2" t="s">
        <v>14</v>
      </c>
      <c r="C618">
        <v>333</v>
      </c>
      <c r="R618">
        <f t="shared" si="35"/>
        <v>2008</v>
      </c>
      <c r="S618">
        <f>VLOOKUP(R618,H$2:$I627,2)</f>
        <v>2.15</v>
      </c>
      <c r="T618">
        <f t="shared" si="36"/>
        <v>333</v>
      </c>
      <c r="U618">
        <f t="shared" si="37"/>
        <v>715.94999999999993</v>
      </c>
    </row>
    <row r="619" spans="1:21" x14ac:dyDescent="0.25">
      <c r="A619" s="1">
        <v>39484</v>
      </c>
      <c r="B619" s="2" t="s">
        <v>24</v>
      </c>
      <c r="C619">
        <v>365</v>
      </c>
      <c r="R619">
        <f t="shared" si="35"/>
        <v>2008</v>
      </c>
      <c r="S619">
        <f>VLOOKUP(R619,H$2:$I628,2)</f>
        <v>2.15</v>
      </c>
      <c r="T619">
        <f t="shared" si="36"/>
        <v>365</v>
      </c>
      <c r="U619">
        <f t="shared" si="37"/>
        <v>784.75</v>
      </c>
    </row>
    <row r="620" spans="1:21" x14ac:dyDescent="0.25">
      <c r="A620" s="1">
        <v>39484</v>
      </c>
      <c r="B620" s="2" t="s">
        <v>112</v>
      </c>
      <c r="C620">
        <v>16</v>
      </c>
      <c r="R620">
        <f t="shared" si="35"/>
        <v>2008</v>
      </c>
      <c r="S620">
        <f>VLOOKUP(R620,H$2:$I629,2)</f>
        <v>2.15</v>
      </c>
      <c r="T620">
        <f t="shared" si="36"/>
        <v>16</v>
      </c>
      <c r="U620">
        <f t="shared" si="37"/>
        <v>34.4</v>
      </c>
    </row>
    <row r="621" spans="1:21" x14ac:dyDescent="0.25">
      <c r="A621" s="1">
        <v>39485</v>
      </c>
      <c r="B621" s="2" t="s">
        <v>5</v>
      </c>
      <c r="C621">
        <v>211</v>
      </c>
      <c r="R621">
        <f t="shared" si="35"/>
        <v>2008</v>
      </c>
      <c r="S621">
        <f>VLOOKUP(R621,H$2:$I630,2)</f>
        <v>2.15</v>
      </c>
      <c r="T621">
        <f t="shared" si="36"/>
        <v>211</v>
      </c>
      <c r="U621">
        <f t="shared" si="37"/>
        <v>453.65</v>
      </c>
    </row>
    <row r="622" spans="1:21" x14ac:dyDescent="0.25">
      <c r="A622" s="1">
        <v>39489</v>
      </c>
      <c r="B622" s="2" t="s">
        <v>45</v>
      </c>
      <c r="C622">
        <v>196</v>
      </c>
      <c r="R622">
        <f t="shared" si="35"/>
        <v>2008</v>
      </c>
      <c r="S622">
        <f>VLOOKUP(R622,H$2:$I631,2)</f>
        <v>2.15</v>
      </c>
      <c r="T622">
        <f t="shared" si="36"/>
        <v>196</v>
      </c>
      <c r="U622">
        <f t="shared" si="37"/>
        <v>421.4</v>
      </c>
    </row>
    <row r="623" spans="1:21" x14ac:dyDescent="0.25">
      <c r="A623" s="1">
        <v>39490</v>
      </c>
      <c r="B623" s="2" t="s">
        <v>155</v>
      </c>
      <c r="C623">
        <v>11</v>
      </c>
      <c r="R623">
        <f t="shared" si="35"/>
        <v>2008</v>
      </c>
      <c r="S623">
        <f>VLOOKUP(R623,H$2:$I632,2)</f>
        <v>2.15</v>
      </c>
      <c r="T623">
        <f t="shared" si="36"/>
        <v>11</v>
      </c>
      <c r="U623">
        <f t="shared" si="37"/>
        <v>23.65</v>
      </c>
    </row>
    <row r="624" spans="1:21" x14ac:dyDescent="0.25">
      <c r="A624" s="1">
        <v>39491</v>
      </c>
      <c r="B624" s="2" t="s">
        <v>112</v>
      </c>
      <c r="C624">
        <v>17</v>
      </c>
      <c r="R624">
        <f t="shared" si="35"/>
        <v>2008</v>
      </c>
      <c r="S624">
        <f>VLOOKUP(R624,H$2:$I633,2)</f>
        <v>2.15</v>
      </c>
      <c r="T624">
        <f t="shared" si="36"/>
        <v>17</v>
      </c>
      <c r="U624">
        <f t="shared" si="37"/>
        <v>36.549999999999997</v>
      </c>
    </row>
    <row r="625" spans="1:21" x14ac:dyDescent="0.25">
      <c r="A625" s="1">
        <v>39494</v>
      </c>
      <c r="B625" s="2" t="s">
        <v>66</v>
      </c>
      <c r="C625">
        <v>62</v>
      </c>
      <c r="R625">
        <f t="shared" si="35"/>
        <v>2008</v>
      </c>
      <c r="S625">
        <f>VLOOKUP(R625,H$2:$I634,2)</f>
        <v>2.15</v>
      </c>
      <c r="T625">
        <f t="shared" si="36"/>
        <v>62</v>
      </c>
      <c r="U625">
        <f t="shared" si="37"/>
        <v>133.29999999999998</v>
      </c>
    </row>
    <row r="626" spans="1:21" x14ac:dyDescent="0.25">
      <c r="A626" s="1">
        <v>39494</v>
      </c>
      <c r="B626" s="2" t="s">
        <v>9</v>
      </c>
      <c r="C626">
        <v>103</v>
      </c>
      <c r="R626">
        <f t="shared" si="35"/>
        <v>2008</v>
      </c>
      <c r="S626">
        <f>VLOOKUP(R626,H$2:$I635,2)</f>
        <v>2.15</v>
      </c>
      <c r="T626">
        <f t="shared" si="36"/>
        <v>103</v>
      </c>
      <c r="U626">
        <f t="shared" si="37"/>
        <v>221.45</v>
      </c>
    </row>
    <row r="627" spans="1:21" x14ac:dyDescent="0.25">
      <c r="A627" s="1">
        <v>39494</v>
      </c>
      <c r="B627" s="2" t="s">
        <v>32</v>
      </c>
      <c r="C627">
        <v>9</v>
      </c>
      <c r="R627">
        <f t="shared" si="35"/>
        <v>2008</v>
      </c>
      <c r="S627">
        <f>VLOOKUP(R627,H$2:$I636,2)</f>
        <v>2.15</v>
      </c>
      <c r="T627">
        <f t="shared" si="36"/>
        <v>9</v>
      </c>
      <c r="U627">
        <f t="shared" si="37"/>
        <v>19.349999999999998</v>
      </c>
    </row>
    <row r="628" spans="1:21" x14ac:dyDescent="0.25">
      <c r="A628" s="1">
        <v>39495</v>
      </c>
      <c r="B628" s="2" t="s">
        <v>156</v>
      </c>
      <c r="C628">
        <v>5</v>
      </c>
      <c r="R628">
        <f t="shared" si="35"/>
        <v>2008</v>
      </c>
      <c r="S628">
        <f>VLOOKUP(R628,H$2:$I637,2)</f>
        <v>2.15</v>
      </c>
      <c r="T628">
        <f t="shared" si="36"/>
        <v>5</v>
      </c>
      <c r="U628">
        <f t="shared" si="37"/>
        <v>10.75</v>
      </c>
    </row>
    <row r="629" spans="1:21" x14ac:dyDescent="0.25">
      <c r="A629" s="1">
        <v>39495</v>
      </c>
      <c r="B629" s="2" t="s">
        <v>45</v>
      </c>
      <c r="C629">
        <v>452</v>
      </c>
      <c r="R629">
        <f t="shared" si="35"/>
        <v>2008</v>
      </c>
      <c r="S629">
        <f>VLOOKUP(R629,H$2:$I638,2)</f>
        <v>2.15</v>
      </c>
      <c r="T629">
        <f t="shared" si="36"/>
        <v>452</v>
      </c>
      <c r="U629">
        <f t="shared" si="37"/>
        <v>971.8</v>
      </c>
    </row>
    <row r="630" spans="1:21" x14ac:dyDescent="0.25">
      <c r="A630" s="1">
        <v>39496</v>
      </c>
      <c r="B630" s="2" t="s">
        <v>157</v>
      </c>
      <c r="C630">
        <v>2</v>
      </c>
      <c r="R630">
        <f t="shared" si="35"/>
        <v>2008</v>
      </c>
      <c r="S630">
        <f>VLOOKUP(R630,H$2:$I639,2)</f>
        <v>2.15</v>
      </c>
      <c r="T630">
        <f t="shared" si="36"/>
        <v>2</v>
      </c>
      <c r="U630">
        <f t="shared" si="37"/>
        <v>4.3</v>
      </c>
    </row>
    <row r="631" spans="1:21" x14ac:dyDescent="0.25">
      <c r="A631" s="1">
        <v>39497</v>
      </c>
      <c r="B631" s="2" t="s">
        <v>50</v>
      </c>
      <c r="C631">
        <v>335</v>
      </c>
      <c r="R631">
        <f t="shared" si="35"/>
        <v>2008</v>
      </c>
      <c r="S631">
        <f>VLOOKUP(R631,H$2:$I640,2)</f>
        <v>2.15</v>
      </c>
      <c r="T631">
        <f t="shared" si="36"/>
        <v>335</v>
      </c>
      <c r="U631">
        <f t="shared" si="37"/>
        <v>720.25</v>
      </c>
    </row>
    <row r="632" spans="1:21" x14ac:dyDescent="0.25">
      <c r="A632" s="1">
        <v>39498</v>
      </c>
      <c r="B632" s="2" t="s">
        <v>158</v>
      </c>
      <c r="C632">
        <v>12</v>
      </c>
      <c r="R632">
        <f t="shared" si="35"/>
        <v>2008</v>
      </c>
      <c r="S632">
        <f>VLOOKUP(R632,H$2:$I641,2)</f>
        <v>2.15</v>
      </c>
      <c r="T632">
        <f t="shared" si="36"/>
        <v>12</v>
      </c>
      <c r="U632">
        <f t="shared" si="37"/>
        <v>25.799999999999997</v>
      </c>
    </row>
    <row r="633" spans="1:21" x14ac:dyDescent="0.25">
      <c r="A633" s="1">
        <v>39499</v>
      </c>
      <c r="B633" s="2" t="s">
        <v>79</v>
      </c>
      <c r="C633">
        <v>12</v>
      </c>
      <c r="R633">
        <f t="shared" si="35"/>
        <v>2008</v>
      </c>
      <c r="S633">
        <f>VLOOKUP(R633,H$2:$I642,2)</f>
        <v>2.15</v>
      </c>
      <c r="T633">
        <f t="shared" si="36"/>
        <v>12</v>
      </c>
      <c r="U633">
        <f t="shared" si="37"/>
        <v>25.799999999999997</v>
      </c>
    </row>
    <row r="634" spans="1:21" x14ac:dyDescent="0.25">
      <c r="A634" s="1">
        <v>39500</v>
      </c>
      <c r="B634" s="2" t="s">
        <v>159</v>
      </c>
      <c r="C634">
        <v>5</v>
      </c>
      <c r="R634">
        <f t="shared" si="35"/>
        <v>2008</v>
      </c>
      <c r="S634">
        <f>VLOOKUP(R634,H$2:$I643,2)</f>
        <v>2.15</v>
      </c>
      <c r="T634">
        <f t="shared" si="36"/>
        <v>5</v>
      </c>
      <c r="U634">
        <f t="shared" si="37"/>
        <v>10.75</v>
      </c>
    </row>
    <row r="635" spans="1:21" x14ac:dyDescent="0.25">
      <c r="A635" s="1">
        <v>39500</v>
      </c>
      <c r="B635" s="2" t="s">
        <v>160</v>
      </c>
      <c r="C635">
        <v>2</v>
      </c>
      <c r="R635">
        <f t="shared" si="35"/>
        <v>2008</v>
      </c>
      <c r="S635">
        <f>VLOOKUP(R635,H$2:$I644,2)</f>
        <v>2.15</v>
      </c>
      <c r="T635">
        <f t="shared" si="36"/>
        <v>2</v>
      </c>
      <c r="U635">
        <f t="shared" si="37"/>
        <v>4.3</v>
      </c>
    </row>
    <row r="636" spans="1:21" x14ac:dyDescent="0.25">
      <c r="A636" s="1">
        <v>39501</v>
      </c>
      <c r="B636" s="2" t="s">
        <v>161</v>
      </c>
      <c r="C636">
        <v>10</v>
      </c>
      <c r="R636">
        <f t="shared" si="35"/>
        <v>2008</v>
      </c>
      <c r="S636">
        <f>VLOOKUP(R636,H$2:$I645,2)</f>
        <v>2.15</v>
      </c>
      <c r="T636">
        <f t="shared" si="36"/>
        <v>10</v>
      </c>
      <c r="U636">
        <f t="shared" si="37"/>
        <v>21.5</v>
      </c>
    </row>
    <row r="637" spans="1:21" x14ac:dyDescent="0.25">
      <c r="A637" s="1">
        <v>39503</v>
      </c>
      <c r="B637" s="2" t="s">
        <v>45</v>
      </c>
      <c r="C637">
        <v>308</v>
      </c>
      <c r="R637">
        <f t="shared" si="35"/>
        <v>2008</v>
      </c>
      <c r="S637">
        <f>VLOOKUP(R637,H$2:$I646,2)</f>
        <v>2.15</v>
      </c>
      <c r="T637">
        <f t="shared" si="36"/>
        <v>308</v>
      </c>
      <c r="U637">
        <f t="shared" si="37"/>
        <v>662.19999999999993</v>
      </c>
    </row>
    <row r="638" spans="1:21" x14ac:dyDescent="0.25">
      <c r="A638" s="1">
        <v>39505</v>
      </c>
      <c r="B638" s="2" t="s">
        <v>119</v>
      </c>
      <c r="C638">
        <v>5</v>
      </c>
      <c r="R638">
        <f t="shared" si="35"/>
        <v>2008</v>
      </c>
      <c r="S638">
        <f>VLOOKUP(R638,H$2:$I647,2)</f>
        <v>2.15</v>
      </c>
      <c r="T638">
        <f t="shared" si="36"/>
        <v>5</v>
      </c>
      <c r="U638">
        <f t="shared" si="37"/>
        <v>10.75</v>
      </c>
    </row>
    <row r="639" spans="1:21" x14ac:dyDescent="0.25">
      <c r="A639" s="1">
        <v>39505</v>
      </c>
      <c r="B639" s="2" t="s">
        <v>14</v>
      </c>
      <c r="C639">
        <v>446</v>
      </c>
      <c r="R639">
        <f t="shared" si="35"/>
        <v>2008</v>
      </c>
      <c r="S639">
        <f>VLOOKUP(R639,H$2:$I648,2)</f>
        <v>2.15</v>
      </c>
      <c r="T639">
        <f t="shared" si="36"/>
        <v>446</v>
      </c>
      <c r="U639">
        <f t="shared" si="37"/>
        <v>958.9</v>
      </c>
    </row>
    <row r="640" spans="1:21" x14ac:dyDescent="0.25">
      <c r="A640" s="1">
        <v>39506</v>
      </c>
      <c r="B640" s="2" t="s">
        <v>7</v>
      </c>
      <c r="C640">
        <v>281</v>
      </c>
      <c r="R640">
        <f t="shared" si="35"/>
        <v>2008</v>
      </c>
      <c r="S640">
        <f>VLOOKUP(R640,H$2:$I649,2)</f>
        <v>2.15</v>
      </c>
      <c r="T640">
        <f t="shared" si="36"/>
        <v>281</v>
      </c>
      <c r="U640">
        <f t="shared" si="37"/>
        <v>604.15</v>
      </c>
    </row>
    <row r="641" spans="1:21" x14ac:dyDescent="0.25">
      <c r="A641" s="1">
        <v>39510</v>
      </c>
      <c r="B641" s="2" t="s">
        <v>11</v>
      </c>
      <c r="C641">
        <v>6</v>
      </c>
      <c r="R641">
        <f t="shared" si="35"/>
        <v>2008</v>
      </c>
      <c r="S641">
        <f>VLOOKUP(R641,H$2:$I650,2)</f>
        <v>2.15</v>
      </c>
      <c r="T641">
        <f t="shared" si="36"/>
        <v>6</v>
      </c>
      <c r="U641">
        <f t="shared" si="37"/>
        <v>12.899999999999999</v>
      </c>
    </row>
    <row r="642" spans="1:21" x14ac:dyDescent="0.25">
      <c r="A642" s="1">
        <v>39511</v>
      </c>
      <c r="B642" s="2" t="s">
        <v>7</v>
      </c>
      <c r="C642">
        <v>409</v>
      </c>
      <c r="R642">
        <f t="shared" si="35"/>
        <v>2008</v>
      </c>
      <c r="S642">
        <f>VLOOKUP(R642,H$2:$I651,2)</f>
        <v>2.15</v>
      </c>
      <c r="T642">
        <f t="shared" si="36"/>
        <v>409</v>
      </c>
      <c r="U642">
        <f t="shared" si="37"/>
        <v>879.34999999999991</v>
      </c>
    </row>
    <row r="643" spans="1:21" x14ac:dyDescent="0.25">
      <c r="A643" s="1">
        <v>39511</v>
      </c>
      <c r="B643" s="2" t="s">
        <v>66</v>
      </c>
      <c r="C643">
        <v>191</v>
      </c>
      <c r="R643">
        <f t="shared" ref="R643:R706" si="38">YEAR(A643)</f>
        <v>2008</v>
      </c>
      <c r="S643">
        <f>VLOOKUP(R643,H$2:$I652,2)</f>
        <v>2.15</v>
      </c>
      <c r="T643">
        <f t="shared" ref="T643:T706" si="39">C643</f>
        <v>191</v>
      </c>
      <c r="U643">
        <f t="shared" ref="U643:U706" si="40">T643*S643</f>
        <v>410.65</v>
      </c>
    </row>
    <row r="644" spans="1:21" x14ac:dyDescent="0.25">
      <c r="A644" s="1">
        <v>39512</v>
      </c>
      <c r="B644" s="2" t="s">
        <v>50</v>
      </c>
      <c r="C644">
        <v>404</v>
      </c>
      <c r="R644">
        <f t="shared" si="38"/>
        <v>2008</v>
      </c>
      <c r="S644">
        <f>VLOOKUP(R644,H$2:$I653,2)</f>
        <v>2.15</v>
      </c>
      <c r="T644">
        <f t="shared" si="39"/>
        <v>404</v>
      </c>
      <c r="U644">
        <f t="shared" si="40"/>
        <v>868.59999999999991</v>
      </c>
    </row>
    <row r="645" spans="1:21" x14ac:dyDescent="0.25">
      <c r="A645" s="1">
        <v>39512</v>
      </c>
      <c r="B645" s="2" t="s">
        <v>28</v>
      </c>
      <c r="C645">
        <v>135</v>
      </c>
      <c r="R645">
        <f t="shared" si="38"/>
        <v>2008</v>
      </c>
      <c r="S645">
        <f>VLOOKUP(R645,H$2:$I654,2)</f>
        <v>2.15</v>
      </c>
      <c r="T645">
        <f t="shared" si="39"/>
        <v>135</v>
      </c>
      <c r="U645">
        <f t="shared" si="40"/>
        <v>290.25</v>
      </c>
    </row>
    <row r="646" spans="1:21" x14ac:dyDescent="0.25">
      <c r="A646" s="1">
        <v>39512</v>
      </c>
      <c r="B646" s="2" t="s">
        <v>27</v>
      </c>
      <c r="C646">
        <v>20</v>
      </c>
      <c r="R646">
        <f t="shared" si="38"/>
        <v>2008</v>
      </c>
      <c r="S646">
        <f>VLOOKUP(R646,H$2:$I655,2)</f>
        <v>2.15</v>
      </c>
      <c r="T646">
        <f t="shared" si="39"/>
        <v>20</v>
      </c>
      <c r="U646">
        <f t="shared" si="40"/>
        <v>43</v>
      </c>
    </row>
    <row r="647" spans="1:21" x14ac:dyDescent="0.25">
      <c r="A647" s="1">
        <v>39514</v>
      </c>
      <c r="B647" s="2" t="s">
        <v>58</v>
      </c>
      <c r="C647">
        <v>54</v>
      </c>
      <c r="R647">
        <f t="shared" si="38"/>
        <v>2008</v>
      </c>
      <c r="S647">
        <f>VLOOKUP(R647,H$2:$I656,2)</f>
        <v>2.15</v>
      </c>
      <c r="T647">
        <f t="shared" si="39"/>
        <v>54</v>
      </c>
      <c r="U647">
        <f t="shared" si="40"/>
        <v>116.1</v>
      </c>
    </row>
    <row r="648" spans="1:21" x14ac:dyDescent="0.25">
      <c r="A648" s="1">
        <v>39514</v>
      </c>
      <c r="B648" s="2" t="s">
        <v>52</v>
      </c>
      <c r="C648">
        <v>129</v>
      </c>
      <c r="R648">
        <f t="shared" si="38"/>
        <v>2008</v>
      </c>
      <c r="S648">
        <f>VLOOKUP(R648,H$2:$I657,2)</f>
        <v>2.15</v>
      </c>
      <c r="T648">
        <f t="shared" si="39"/>
        <v>129</v>
      </c>
      <c r="U648">
        <f t="shared" si="40"/>
        <v>277.34999999999997</v>
      </c>
    </row>
    <row r="649" spans="1:21" x14ac:dyDescent="0.25">
      <c r="A649" s="1">
        <v>39517</v>
      </c>
      <c r="B649" s="2" t="s">
        <v>162</v>
      </c>
      <c r="C649">
        <v>11</v>
      </c>
      <c r="R649">
        <f t="shared" si="38"/>
        <v>2008</v>
      </c>
      <c r="S649">
        <f>VLOOKUP(R649,H$2:$I658,2)</f>
        <v>2.15</v>
      </c>
      <c r="T649">
        <f t="shared" si="39"/>
        <v>11</v>
      </c>
      <c r="U649">
        <f t="shared" si="40"/>
        <v>23.65</v>
      </c>
    </row>
    <row r="650" spans="1:21" x14ac:dyDescent="0.25">
      <c r="A650" s="1">
        <v>39518</v>
      </c>
      <c r="B650" s="2" t="s">
        <v>22</v>
      </c>
      <c r="C650">
        <v>383</v>
      </c>
      <c r="R650">
        <f t="shared" si="38"/>
        <v>2008</v>
      </c>
      <c r="S650">
        <f>VLOOKUP(R650,H$2:$I659,2)</f>
        <v>2.15</v>
      </c>
      <c r="T650">
        <f t="shared" si="39"/>
        <v>383</v>
      </c>
      <c r="U650">
        <f t="shared" si="40"/>
        <v>823.44999999999993</v>
      </c>
    </row>
    <row r="651" spans="1:21" x14ac:dyDescent="0.25">
      <c r="A651" s="1">
        <v>39519</v>
      </c>
      <c r="B651" s="2" t="s">
        <v>10</v>
      </c>
      <c r="C651">
        <v>46</v>
      </c>
      <c r="R651">
        <f t="shared" si="38"/>
        <v>2008</v>
      </c>
      <c r="S651">
        <f>VLOOKUP(R651,H$2:$I660,2)</f>
        <v>2.15</v>
      </c>
      <c r="T651">
        <f t="shared" si="39"/>
        <v>46</v>
      </c>
      <c r="U651">
        <f t="shared" si="40"/>
        <v>98.899999999999991</v>
      </c>
    </row>
    <row r="652" spans="1:21" x14ac:dyDescent="0.25">
      <c r="A652" s="1">
        <v>39520</v>
      </c>
      <c r="B652" s="2" t="s">
        <v>131</v>
      </c>
      <c r="C652">
        <v>61</v>
      </c>
      <c r="R652">
        <f t="shared" si="38"/>
        <v>2008</v>
      </c>
      <c r="S652">
        <f>VLOOKUP(R652,H$2:$I661,2)</f>
        <v>2.15</v>
      </c>
      <c r="T652">
        <f t="shared" si="39"/>
        <v>61</v>
      </c>
      <c r="U652">
        <f t="shared" si="40"/>
        <v>131.15</v>
      </c>
    </row>
    <row r="653" spans="1:21" x14ac:dyDescent="0.25">
      <c r="A653" s="1">
        <v>39522</v>
      </c>
      <c r="B653" s="2" t="s">
        <v>28</v>
      </c>
      <c r="C653">
        <v>166</v>
      </c>
      <c r="R653">
        <f t="shared" si="38"/>
        <v>2008</v>
      </c>
      <c r="S653">
        <f>VLOOKUP(R653,H$2:$I662,2)</f>
        <v>2.15</v>
      </c>
      <c r="T653">
        <f t="shared" si="39"/>
        <v>166</v>
      </c>
      <c r="U653">
        <f t="shared" si="40"/>
        <v>356.9</v>
      </c>
    </row>
    <row r="654" spans="1:21" x14ac:dyDescent="0.25">
      <c r="A654" s="1">
        <v>39523</v>
      </c>
      <c r="B654" s="2" t="s">
        <v>69</v>
      </c>
      <c r="C654">
        <v>91</v>
      </c>
      <c r="R654">
        <f t="shared" si="38"/>
        <v>2008</v>
      </c>
      <c r="S654">
        <f>VLOOKUP(R654,H$2:$I663,2)</f>
        <v>2.15</v>
      </c>
      <c r="T654">
        <f t="shared" si="39"/>
        <v>91</v>
      </c>
      <c r="U654">
        <f t="shared" si="40"/>
        <v>195.65</v>
      </c>
    </row>
    <row r="655" spans="1:21" x14ac:dyDescent="0.25">
      <c r="A655" s="1">
        <v>39524</v>
      </c>
      <c r="B655" s="2" t="s">
        <v>163</v>
      </c>
      <c r="C655">
        <v>10</v>
      </c>
      <c r="R655">
        <f t="shared" si="38"/>
        <v>2008</v>
      </c>
      <c r="S655">
        <f>VLOOKUP(R655,H$2:$I664,2)</f>
        <v>2.15</v>
      </c>
      <c r="T655">
        <f t="shared" si="39"/>
        <v>10</v>
      </c>
      <c r="U655">
        <f t="shared" si="40"/>
        <v>21.5</v>
      </c>
    </row>
    <row r="656" spans="1:21" x14ac:dyDescent="0.25">
      <c r="A656" s="1">
        <v>39526</v>
      </c>
      <c r="B656" s="2" t="s">
        <v>164</v>
      </c>
      <c r="C656">
        <v>19</v>
      </c>
      <c r="R656">
        <f t="shared" si="38"/>
        <v>2008</v>
      </c>
      <c r="S656">
        <f>VLOOKUP(R656,H$2:$I665,2)</f>
        <v>2.15</v>
      </c>
      <c r="T656">
        <f t="shared" si="39"/>
        <v>19</v>
      </c>
      <c r="U656">
        <f t="shared" si="40"/>
        <v>40.85</v>
      </c>
    </row>
    <row r="657" spans="1:21" x14ac:dyDescent="0.25">
      <c r="A657" s="1">
        <v>39526</v>
      </c>
      <c r="B657" s="2" t="s">
        <v>165</v>
      </c>
      <c r="C657">
        <v>2</v>
      </c>
      <c r="R657">
        <f t="shared" si="38"/>
        <v>2008</v>
      </c>
      <c r="S657">
        <f>VLOOKUP(R657,H$2:$I666,2)</f>
        <v>2.15</v>
      </c>
      <c r="T657">
        <f t="shared" si="39"/>
        <v>2</v>
      </c>
      <c r="U657">
        <f t="shared" si="40"/>
        <v>4.3</v>
      </c>
    </row>
    <row r="658" spans="1:21" x14ac:dyDescent="0.25">
      <c r="A658" s="1">
        <v>39527</v>
      </c>
      <c r="B658" s="2" t="s">
        <v>35</v>
      </c>
      <c r="C658">
        <v>125</v>
      </c>
      <c r="R658">
        <f t="shared" si="38"/>
        <v>2008</v>
      </c>
      <c r="S658">
        <f>VLOOKUP(R658,H$2:$I667,2)</f>
        <v>2.15</v>
      </c>
      <c r="T658">
        <f t="shared" si="39"/>
        <v>125</v>
      </c>
      <c r="U658">
        <f t="shared" si="40"/>
        <v>268.75</v>
      </c>
    </row>
    <row r="659" spans="1:21" x14ac:dyDescent="0.25">
      <c r="A659" s="1">
        <v>39527</v>
      </c>
      <c r="B659" s="2" t="s">
        <v>22</v>
      </c>
      <c r="C659">
        <v>248</v>
      </c>
      <c r="R659">
        <f t="shared" si="38"/>
        <v>2008</v>
      </c>
      <c r="S659">
        <f>VLOOKUP(R659,H$2:$I668,2)</f>
        <v>2.15</v>
      </c>
      <c r="T659">
        <f t="shared" si="39"/>
        <v>248</v>
      </c>
      <c r="U659">
        <f t="shared" si="40"/>
        <v>533.19999999999993</v>
      </c>
    </row>
    <row r="660" spans="1:21" x14ac:dyDescent="0.25">
      <c r="A660" s="1">
        <v>39527</v>
      </c>
      <c r="B660" s="2" t="s">
        <v>102</v>
      </c>
      <c r="C660">
        <v>298</v>
      </c>
      <c r="R660">
        <f t="shared" si="38"/>
        <v>2008</v>
      </c>
      <c r="S660">
        <f>VLOOKUP(R660,H$2:$I669,2)</f>
        <v>2.15</v>
      </c>
      <c r="T660">
        <f t="shared" si="39"/>
        <v>298</v>
      </c>
      <c r="U660">
        <f t="shared" si="40"/>
        <v>640.69999999999993</v>
      </c>
    </row>
    <row r="661" spans="1:21" x14ac:dyDescent="0.25">
      <c r="A661" s="1">
        <v>39528</v>
      </c>
      <c r="B661" s="2" t="s">
        <v>22</v>
      </c>
      <c r="C661">
        <v>406</v>
      </c>
      <c r="R661">
        <f t="shared" si="38"/>
        <v>2008</v>
      </c>
      <c r="S661">
        <f>VLOOKUP(R661,H$2:$I670,2)</f>
        <v>2.15</v>
      </c>
      <c r="T661">
        <f t="shared" si="39"/>
        <v>406</v>
      </c>
      <c r="U661">
        <f t="shared" si="40"/>
        <v>872.9</v>
      </c>
    </row>
    <row r="662" spans="1:21" x14ac:dyDescent="0.25">
      <c r="A662" s="1">
        <v>39529</v>
      </c>
      <c r="B662" s="2" t="s">
        <v>19</v>
      </c>
      <c r="C662">
        <v>46</v>
      </c>
      <c r="R662">
        <f t="shared" si="38"/>
        <v>2008</v>
      </c>
      <c r="S662">
        <f>VLOOKUP(R662,H$2:$I671,2)</f>
        <v>2.15</v>
      </c>
      <c r="T662">
        <f t="shared" si="39"/>
        <v>46</v>
      </c>
      <c r="U662">
        <f t="shared" si="40"/>
        <v>98.899999999999991</v>
      </c>
    </row>
    <row r="663" spans="1:21" x14ac:dyDescent="0.25">
      <c r="A663" s="1">
        <v>39530</v>
      </c>
      <c r="B663" s="2" t="s">
        <v>69</v>
      </c>
      <c r="C663">
        <v>106</v>
      </c>
      <c r="R663">
        <f t="shared" si="38"/>
        <v>2008</v>
      </c>
      <c r="S663">
        <f>VLOOKUP(R663,H$2:$I672,2)</f>
        <v>2.15</v>
      </c>
      <c r="T663">
        <f t="shared" si="39"/>
        <v>106</v>
      </c>
      <c r="U663">
        <f t="shared" si="40"/>
        <v>227.89999999999998</v>
      </c>
    </row>
    <row r="664" spans="1:21" x14ac:dyDescent="0.25">
      <c r="A664" s="1">
        <v>39532</v>
      </c>
      <c r="B664" s="2" t="s">
        <v>9</v>
      </c>
      <c r="C664">
        <v>121</v>
      </c>
      <c r="R664">
        <f t="shared" si="38"/>
        <v>2008</v>
      </c>
      <c r="S664">
        <f>VLOOKUP(R664,H$2:$I673,2)</f>
        <v>2.15</v>
      </c>
      <c r="T664">
        <f t="shared" si="39"/>
        <v>121</v>
      </c>
      <c r="U664">
        <f t="shared" si="40"/>
        <v>260.14999999999998</v>
      </c>
    </row>
    <row r="665" spans="1:21" x14ac:dyDescent="0.25">
      <c r="A665" s="1">
        <v>39536</v>
      </c>
      <c r="B665" s="2" t="s">
        <v>45</v>
      </c>
      <c r="C665">
        <v>170</v>
      </c>
      <c r="R665">
        <f t="shared" si="38"/>
        <v>2008</v>
      </c>
      <c r="S665">
        <f>VLOOKUP(R665,H$2:$I674,2)</f>
        <v>2.15</v>
      </c>
      <c r="T665">
        <f t="shared" si="39"/>
        <v>170</v>
      </c>
      <c r="U665">
        <f t="shared" si="40"/>
        <v>365.5</v>
      </c>
    </row>
    <row r="666" spans="1:21" x14ac:dyDescent="0.25">
      <c r="A666" s="1">
        <v>39536</v>
      </c>
      <c r="B666" s="2" t="s">
        <v>14</v>
      </c>
      <c r="C666">
        <v>431</v>
      </c>
      <c r="R666">
        <f t="shared" si="38"/>
        <v>2008</v>
      </c>
      <c r="S666">
        <f>VLOOKUP(R666,H$2:$I675,2)</f>
        <v>2.15</v>
      </c>
      <c r="T666">
        <f t="shared" si="39"/>
        <v>431</v>
      </c>
      <c r="U666">
        <f t="shared" si="40"/>
        <v>926.65</v>
      </c>
    </row>
    <row r="667" spans="1:21" x14ac:dyDescent="0.25">
      <c r="A667" s="1">
        <v>39537</v>
      </c>
      <c r="B667" s="2" t="s">
        <v>50</v>
      </c>
      <c r="C667">
        <v>483</v>
      </c>
      <c r="R667">
        <f t="shared" si="38"/>
        <v>2008</v>
      </c>
      <c r="S667">
        <f>VLOOKUP(R667,H$2:$I676,2)</f>
        <v>2.15</v>
      </c>
      <c r="T667">
        <f t="shared" si="39"/>
        <v>483</v>
      </c>
      <c r="U667">
        <f t="shared" si="40"/>
        <v>1038.45</v>
      </c>
    </row>
    <row r="668" spans="1:21" x14ac:dyDescent="0.25">
      <c r="A668" s="1">
        <v>39539</v>
      </c>
      <c r="B668" s="2" t="s">
        <v>7</v>
      </c>
      <c r="C668">
        <v>354</v>
      </c>
      <c r="R668">
        <f t="shared" si="38"/>
        <v>2008</v>
      </c>
      <c r="S668">
        <f>VLOOKUP(R668,H$2:$I677,2)</f>
        <v>2.15</v>
      </c>
      <c r="T668">
        <f t="shared" si="39"/>
        <v>354</v>
      </c>
      <c r="U668">
        <f t="shared" si="40"/>
        <v>761.1</v>
      </c>
    </row>
    <row r="669" spans="1:21" x14ac:dyDescent="0.25">
      <c r="A669" s="1">
        <v>39541</v>
      </c>
      <c r="B669" s="2" t="s">
        <v>69</v>
      </c>
      <c r="C669">
        <v>65</v>
      </c>
      <c r="R669">
        <f t="shared" si="38"/>
        <v>2008</v>
      </c>
      <c r="S669">
        <f>VLOOKUP(R669,H$2:$I678,2)</f>
        <v>2.15</v>
      </c>
      <c r="T669">
        <f t="shared" si="39"/>
        <v>65</v>
      </c>
      <c r="U669">
        <f t="shared" si="40"/>
        <v>139.75</v>
      </c>
    </row>
    <row r="670" spans="1:21" x14ac:dyDescent="0.25">
      <c r="A670" s="1">
        <v>39544</v>
      </c>
      <c r="B670" s="2" t="s">
        <v>24</v>
      </c>
      <c r="C670">
        <v>176</v>
      </c>
      <c r="R670">
        <f t="shared" si="38"/>
        <v>2008</v>
      </c>
      <c r="S670">
        <f>VLOOKUP(R670,H$2:$I679,2)</f>
        <v>2.15</v>
      </c>
      <c r="T670">
        <f t="shared" si="39"/>
        <v>176</v>
      </c>
      <c r="U670">
        <f t="shared" si="40"/>
        <v>378.4</v>
      </c>
    </row>
    <row r="671" spans="1:21" x14ac:dyDescent="0.25">
      <c r="A671" s="1">
        <v>39545</v>
      </c>
      <c r="B671" s="2" t="s">
        <v>51</v>
      </c>
      <c r="C671">
        <v>2</v>
      </c>
      <c r="R671">
        <f t="shared" si="38"/>
        <v>2008</v>
      </c>
      <c r="S671">
        <f>VLOOKUP(R671,H$2:$I680,2)</f>
        <v>2.15</v>
      </c>
      <c r="T671">
        <f t="shared" si="39"/>
        <v>2</v>
      </c>
      <c r="U671">
        <f t="shared" si="40"/>
        <v>4.3</v>
      </c>
    </row>
    <row r="672" spans="1:21" x14ac:dyDescent="0.25">
      <c r="A672" s="1">
        <v>39546</v>
      </c>
      <c r="B672" s="2" t="s">
        <v>66</v>
      </c>
      <c r="C672">
        <v>46</v>
      </c>
      <c r="R672">
        <f t="shared" si="38"/>
        <v>2008</v>
      </c>
      <c r="S672">
        <f>VLOOKUP(R672,H$2:$I681,2)</f>
        <v>2.15</v>
      </c>
      <c r="T672">
        <f t="shared" si="39"/>
        <v>46</v>
      </c>
      <c r="U672">
        <f t="shared" si="40"/>
        <v>98.899999999999991</v>
      </c>
    </row>
    <row r="673" spans="1:21" x14ac:dyDescent="0.25">
      <c r="A673" s="1">
        <v>39549</v>
      </c>
      <c r="B673" s="2" t="s">
        <v>102</v>
      </c>
      <c r="C673">
        <v>477</v>
      </c>
      <c r="R673">
        <f t="shared" si="38"/>
        <v>2008</v>
      </c>
      <c r="S673">
        <f>VLOOKUP(R673,H$2:$I682,2)</f>
        <v>2.15</v>
      </c>
      <c r="T673">
        <f t="shared" si="39"/>
        <v>477</v>
      </c>
      <c r="U673">
        <f t="shared" si="40"/>
        <v>1025.55</v>
      </c>
    </row>
    <row r="674" spans="1:21" x14ac:dyDescent="0.25">
      <c r="A674" s="1">
        <v>39550</v>
      </c>
      <c r="B674" s="2" t="s">
        <v>57</v>
      </c>
      <c r="C674">
        <v>6</v>
      </c>
      <c r="R674">
        <f t="shared" si="38"/>
        <v>2008</v>
      </c>
      <c r="S674">
        <f>VLOOKUP(R674,H$2:$I683,2)</f>
        <v>2.15</v>
      </c>
      <c r="T674">
        <f t="shared" si="39"/>
        <v>6</v>
      </c>
      <c r="U674">
        <f t="shared" si="40"/>
        <v>12.899999999999999</v>
      </c>
    </row>
    <row r="675" spans="1:21" x14ac:dyDescent="0.25">
      <c r="A675" s="1">
        <v>39552</v>
      </c>
      <c r="B675" s="2" t="s">
        <v>48</v>
      </c>
      <c r="C675">
        <v>11</v>
      </c>
      <c r="R675">
        <f t="shared" si="38"/>
        <v>2008</v>
      </c>
      <c r="S675">
        <f>VLOOKUP(R675,H$2:$I684,2)</f>
        <v>2.15</v>
      </c>
      <c r="T675">
        <f t="shared" si="39"/>
        <v>11</v>
      </c>
      <c r="U675">
        <f t="shared" si="40"/>
        <v>23.65</v>
      </c>
    </row>
    <row r="676" spans="1:21" x14ac:dyDescent="0.25">
      <c r="A676" s="1">
        <v>39552</v>
      </c>
      <c r="B676" s="2" t="s">
        <v>66</v>
      </c>
      <c r="C676">
        <v>126</v>
      </c>
      <c r="R676">
        <f t="shared" si="38"/>
        <v>2008</v>
      </c>
      <c r="S676">
        <f>VLOOKUP(R676,H$2:$I685,2)</f>
        <v>2.15</v>
      </c>
      <c r="T676">
        <f t="shared" si="39"/>
        <v>126</v>
      </c>
      <c r="U676">
        <f t="shared" si="40"/>
        <v>270.89999999999998</v>
      </c>
    </row>
    <row r="677" spans="1:21" x14ac:dyDescent="0.25">
      <c r="A677" s="1">
        <v>39552</v>
      </c>
      <c r="B677" s="2" t="s">
        <v>18</v>
      </c>
      <c r="C677">
        <v>190</v>
      </c>
      <c r="R677">
        <f t="shared" si="38"/>
        <v>2008</v>
      </c>
      <c r="S677">
        <f>VLOOKUP(R677,H$2:$I686,2)</f>
        <v>2.15</v>
      </c>
      <c r="T677">
        <f t="shared" si="39"/>
        <v>190</v>
      </c>
      <c r="U677">
        <f t="shared" si="40"/>
        <v>408.5</v>
      </c>
    </row>
    <row r="678" spans="1:21" x14ac:dyDescent="0.25">
      <c r="A678" s="1">
        <v>39553</v>
      </c>
      <c r="B678" s="2" t="s">
        <v>50</v>
      </c>
      <c r="C678">
        <v>358</v>
      </c>
      <c r="R678">
        <f t="shared" si="38"/>
        <v>2008</v>
      </c>
      <c r="S678">
        <f>VLOOKUP(R678,H$2:$I687,2)</f>
        <v>2.15</v>
      </c>
      <c r="T678">
        <f t="shared" si="39"/>
        <v>358</v>
      </c>
      <c r="U678">
        <f t="shared" si="40"/>
        <v>769.69999999999993</v>
      </c>
    </row>
    <row r="679" spans="1:21" x14ac:dyDescent="0.25">
      <c r="A679" s="1">
        <v>39553</v>
      </c>
      <c r="B679" s="2" t="s">
        <v>39</v>
      </c>
      <c r="C679">
        <v>78</v>
      </c>
      <c r="R679">
        <f t="shared" si="38"/>
        <v>2008</v>
      </c>
      <c r="S679">
        <f>VLOOKUP(R679,H$2:$I688,2)</f>
        <v>2.15</v>
      </c>
      <c r="T679">
        <f t="shared" si="39"/>
        <v>78</v>
      </c>
      <c r="U679">
        <f t="shared" si="40"/>
        <v>167.7</v>
      </c>
    </row>
    <row r="680" spans="1:21" x14ac:dyDescent="0.25">
      <c r="A680" s="1">
        <v>39553</v>
      </c>
      <c r="B680" s="2" t="s">
        <v>71</v>
      </c>
      <c r="C680">
        <v>129</v>
      </c>
      <c r="R680">
        <f t="shared" si="38"/>
        <v>2008</v>
      </c>
      <c r="S680">
        <f>VLOOKUP(R680,H$2:$I689,2)</f>
        <v>2.15</v>
      </c>
      <c r="T680">
        <f t="shared" si="39"/>
        <v>129</v>
      </c>
      <c r="U680">
        <f t="shared" si="40"/>
        <v>277.34999999999997</v>
      </c>
    </row>
    <row r="681" spans="1:21" x14ac:dyDescent="0.25">
      <c r="A681" s="1">
        <v>39554</v>
      </c>
      <c r="B681" s="2" t="s">
        <v>14</v>
      </c>
      <c r="C681">
        <v>433</v>
      </c>
      <c r="R681">
        <f t="shared" si="38"/>
        <v>2008</v>
      </c>
      <c r="S681">
        <f>VLOOKUP(R681,H$2:$I690,2)</f>
        <v>2.15</v>
      </c>
      <c r="T681">
        <f t="shared" si="39"/>
        <v>433</v>
      </c>
      <c r="U681">
        <f t="shared" si="40"/>
        <v>930.94999999999993</v>
      </c>
    </row>
    <row r="682" spans="1:21" x14ac:dyDescent="0.25">
      <c r="A682" s="1">
        <v>39555</v>
      </c>
      <c r="B682" s="2" t="s">
        <v>90</v>
      </c>
      <c r="C682">
        <v>18</v>
      </c>
      <c r="R682">
        <f t="shared" si="38"/>
        <v>2008</v>
      </c>
      <c r="S682">
        <f>VLOOKUP(R682,H$2:$I691,2)</f>
        <v>2.15</v>
      </c>
      <c r="T682">
        <f t="shared" si="39"/>
        <v>18</v>
      </c>
      <c r="U682">
        <f t="shared" si="40"/>
        <v>38.699999999999996</v>
      </c>
    </row>
    <row r="683" spans="1:21" x14ac:dyDescent="0.25">
      <c r="A683" s="1">
        <v>39556</v>
      </c>
      <c r="B683" s="2" t="s">
        <v>80</v>
      </c>
      <c r="C683">
        <v>30</v>
      </c>
      <c r="R683">
        <f t="shared" si="38"/>
        <v>2008</v>
      </c>
      <c r="S683">
        <f>VLOOKUP(R683,H$2:$I692,2)</f>
        <v>2.15</v>
      </c>
      <c r="T683">
        <f t="shared" si="39"/>
        <v>30</v>
      </c>
      <c r="U683">
        <f t="shared" si="40"/>
        <v>64.5</v>
      </c>
    </row>
    <row r="684" spans="1:21" x14ac:dyDescent="0.25">
      <c r="A684" s="1">
        <v>39557</v>
      </c>
      <c r="B684" s="2" t="s">
        <v>42</v>
      </c>
      <c r="C684">
        <v>18</v>
      </c>
      <c r="R684">
        <f t="shared" si="38"/>
        <v>2008</v>
      </c>
      <c r="S684">
        <f>VLOOKUP(R684,H$2:$I693,2)</f>
        <v>2.15</v>
      </c>
      <c r="T684">
        <f t="shared" si="39"/>
        <v>18</v>
      </c>
      <c r="U684">
        <f t="shared" si="40"/>
        <v>38.699999999999996</v>
      </c>
    </row>
    <row r="685" spans="1:21" x14ac:dyDescent="0.25">
      <c r="A685" s="1">
        <v>39558</v>
      </c>
      <c r="B685" s="2" t="s">
        <v>66</v>
      </c>
      <c r="C685">
        <v>146</v>
      </c>
      <c r="R685">
        <f t="shared" si="38"/>
        <v>2008</v>
      </c>
      <c r="S685">
        <f>VLOOKUP(R685,H$2:$I694,2)</f>
        <v>2.15</v>
      </c>
      <c r="T685">
        <f t="shared" si="39"/>
        <v>146</v>
      </c>
      <c r="U685">
        <f t="shared" si="40"/>
        <v>313.89999999999998</v>
      </c>
    </row>
    <row r="686" spans="1:21" x14ac:dyDescent="0.25">
      <c r="A686" s="1">
        <v>39558</v>
      </c>
      <c r="B686" s="2" t="s">
        <v>162</v>
      </c>
      <c r="C686">
        <v>19</v>
      </c>
      <c r="R686">
        <f t="shared" si="38"/>
        <v>2008</v>
      </c>
      <c r="S686">
        <f>VLOOKUP(R686,H$2:$I695,2)</f>
        <v>2.15</v>
      </c>
      <c r="T686">
        <f t="shared" si="39"/>
        <v>19</v>
      </c>
      <c r="U686">
        <f t="shared" si="40"/>
        <v>40.85</v>
      </c>
    </row>
    <row r="687" spans="1:21" x14ac:dyDescent="0.25">
      <c r="A687" s="1">
        <v>39559</v>
      </c>
      <c r="B687" s="2" t="s">
        <v>23</v>
      </c>
      <c r="C687">
        <v>170</v>
      </c>
      <c r="R687">
        <f t="shared" si="38"/>
        <v>2008</v>
      </c>
      <c r="S687">
        <f>VLOOKUP(R687,H$2:$I696,2)</f>
        <v>2.15</v>
      </c>
      <c r="T687">
        <f t="shared" si="39"/>
        <v>170</v>
      </c>
      <c r="U687">
        <f t="shared" si="40"/>
        <v>365.5</v>
      </c>
    </row>
    <row r="688" spans="1:21" x14ac:dyDescent="0.25">
      <c r="A688" s="1">
        <v>39561</v>
      </c>
      <c r="B688" s="2" t="s">
        <v>5</v>
      </c>
      <c r="C688">
        <v>428</v>
      </c>
      <c r="R688">
        <f t="shared" si="38"/>
        <v>2008</v>
      </c>
      <c r="S688">
        <f>VLOOKUP(R688,H$2:$I697,2)</f>
        <v>2.15</v>
      </c>
      <c r="T688">
        <f t="shared" si="39"/>
        <v>428</v>
      </c>
      <c r="U688">
        <f t="shared" si="40"/>
        <v>920.19999999999993</v>
      </c>
    </row>
    <row r="689" spans="1:21" x14ac:dyDescent="0.25">
      <c r="A689" s="1">
        <v>39563</v>
      </c>
      <c r="B689" s="2" t="s">
        <v>50</v>
      </c>
      <c r="C689">
        <v>129</v>
      </c>
      <c r="R689">
        <f t="shared" si="38"/>
        <v>2008</v>
      </c>
      <c r="S689">
        <f>VLOOKUP(R689,H$2:$I698,2)</f>
        <v>2.15</v>
      </c>
      <c r="T689">
        <f t="shared" si="39"/>
        <v>129</v>
      </c>
      <c r="U689">
        <f t="shared" si="40"/>
        <v>277.34999999999997</v>
      </c>
    </row>
    <row r="690" spans="1:21" x14ac:dyDescent="0.25">
      <c r="A690" s="1">
        <v>39564</v>
      </c>
      <c r="B690" s="2" t="s">
        <v>17</v>
      </c>
      <c r="C690">
        <v>304</v>
      </c>
      <c r="R690">
        <f t="shared" si="38"/>
        <v>2008</v>
      </c>
      <c r="S690">
        <f>VLOOKUP(R690,H$2:$I699,2)</f>
        <v>2.15</v>
      </c>
      <c r="T690">
        <f t="shared" si="39"/>
        <v>304</v>
      </c>
      <c r="U690">
        <f t="shared" si="40"/>
        <v>653.6</v>
      </c>
    </row>
    <row r="691" spans="1:21" x14ac:dyDescent="0.25">
      <c r="A691" s="1">
        <v>39568</v>
      </c>
      <c r="B691" s="2" t="s">
        <v>151</v>
      </c>
      <c r="C691">
        <v>15</v>
      </c>
      <c r="R691">
        <f t="shared" si="38"/>
        <v>2008</v>
      </c>
      <c r="S691">
        <f>VLOOKUP(R691,H$2:$I700,2)</f>
        <v>2.15</v>
      </c>
      <c r="T691">
        <f t="shared" si="39"/>
        <v>15</v>
      </c>
      <c r="U691">
        <f t="shared" si="40"/>
        <v>32.25</v>
      </c>
    </row>
    <row r="692" spans="1:21" x14ac:dyDescent="0.25">
      <c r="A692" s="1">
        <v>39569</v>
      </c>
      <c r="B692" s="2" t="s">
        <v>166</v>
      </c>
      <c r="C692">
        <v>14</v>
      </c>
      <c r="R692">
        <f t="shared" si="38"/>
        <v>2008</v>
      </c>
      <c r="S692">
        <f>VLOOKUP(R692,H$2:$I701,2)</f>
        <v>2.15</v>
      </c>
      <c r="T692">
        <f t="shared" si="39"/>
        <v>14</v>
      </c>
      <c r="U692">
        <f t="shared" si="40"/>
        <v>30.099999999999998</v>
      </c>
    </row>
    <row r="693" spans="1:21" x14ac:dyDescent="0.25">
      <c r="A693" s="1">
        <v>39571</v>
      </c>
      <c r="B693" s="2" t="s">
        <v>14</v>
      </c>
      <c r="C693">
        <v>320</v>
      </c>
      <c r="R693">
        <f t="shared" si="38"/>
        <v>2008</v>
      </c>
      <c r="S693">
        <f>VLOOKUP(R693,H$2:$I702,2)</f>
        <v>2.15</v>
      </c>
      <c r="T693">
        <f t="shared" si="39"/>
        <v>320</v>
      </c>
      <c r="U693">
        <f t="shared" si="40"/>
        <v>688</v>
      </c>
    </row>
    <row r="694" spans="1:21" x14ac:dyDescent="0.25">
      <c r="A694" s="1">
        <v>39572</v>
      </c>
      <c r="B694" s="2" t="s">
        <v>55</v>
      </c>
      <c r="C694">
        <v>44</v>
      </c>
      <c r="R694">
        <f t="shared" si="38"/>
        <v>2008</v>
      </c>
      <c r="S694">
        <f>VLOOKUP(R694,H$2:$I703,2)</f>
        <v>2.15</v>
      </c>
      <c r="T694">
        <f t="shared" si="39"/>
        <v>44</v>
      </c>
      <c r="U694">
        <f t="shared" si="40"/>
        <v>94.6</v>
      </c>
    </row>
    <row r="695" spans="1:21" x14ac:dyDescent="0.25">
      <c r="A695" s="1">
        <v>39573</v>
      </c>
      <c r="B695" s="2" t="s">
        <v>10</v>
      </c>
      <c r="C695">
        <v>71</v>
      </c>
      <c r="R695">
        <f t="shared" si="38"/>
        <v>2008</v>
      </c>
      <c r="S695">
        <f>VLOOKUP(R695,H$2:$I704,2)</f>
        <v>2.15</v>
      </c>
      <c r="T695">
        <f t="shared" si="39"/>
        <v>71</v>
      </c>
      <c r="U695">
        <f t="shared" si="40"/>
        <v>152.65</v>
      </c>
    </row>
    <row r="696" spans="1:21" x14ac:dyDescent="0.25">
      <c r="A696" s="1">
        <v>39573</v>
      </c>
      <c r="B696" s="2" t="s">
        <v>72</v>
      </c>
      <c r="C696">
        <v>8</v>
      </c>
      <c r="R696">
        <f t="shared" si="38"/>
        <v>2008</v>
      </c>
      <c r="S696">
        <f>VLOOKUP(R696,H$2:$I705,2)</f>
        <v>2.15</v>
      </c>
      <c r="T696">
        <f t="shared" si="39"/>
        <v>8</v>
      </c>
      <c r="U696">
        <f t="shared" si="40"/>
        <v>17.2</v>
      </c>
    </row>
    <row r="697" spans="1:21" x14ac:dyDescent="0.25">
      <c r="A697" s="1">
        <v>39577</v>
      </c>
      <c r="B697" s="2" t="s">
        <v>9</v>
      </c>
      <c r="C697">
        <v>444</v>
      </c>
      <c r="R697">
        <f t="shared" si="38"/>
        <v>2008</v>
      </c>
      <c r="S697">
        <f>VLOOKUP(R697,H$2:$I706,2)</f>
        <v>2.15</v>
      </c>
      <c r="T697">
        <f t="shared" si="39"/>
        <v>444</v>
      </c>
      <c r="U697">
        <f t="shared" si="40"/>
        <v>954.59999999999991</v>
      </c>
    </row>
    <row r="698" spans="1:21" x14ac:dyDescent="0.25">
      <c r="A698" s="1">
        <v>39577</v>
      </c>
      <c r="B698" s="2" t="s">
        <v>83</v>
      </c>
      <c r="C698">
        <v>1</v>
      </c>
      <c r="R698">
        <f t="shared" si="38"/>
        <v>2008</v>
      </c>
      <c r="S698">
        <f>VLOOKUP(R698,H$2:$I707,2)</f>
        <v>2.15</v>
      </c>
      <c r="T698">
        <f t="shared" si="39"/>
        <v>1</v>
      </c>
      <c r="U698">
        <f t="shared" si="40"/>
        <v>2.15</v>
      </c>
    </row>
    <row r="699" spans="1:21" x14ac:dyDescent="0.25">
      <c r="A699" s="1">
        <v>39579</v>
      </c>
      <c r="B699" s="2" t="s">
        <v>66</v>
      </c>
      <c r="C699">
        <v>102</v>
      </c>
      <c r="R699">
        <f t="shared" si="38"/>
        <v>2008</v>
      </c>
      <c r="S699">
        <f>VLOOKUP(R699,H$2:$I708,2)</f>
        <v>2.15</v>
      </c>
      <c r="T699">
        <f t="shared" si="39"/>
        <v>102</v>
      </c>
      <c r="U699">
        <f t="shared" si="40"/>
        <v>219.29999999999998</v>
      </c>
    </row>
    <row r="700" spans="1:21" x14ac:dyDescent="0.25">
      <c r="A700" s="1">
        <v>39579</v>
      </c>
      <c r="B700" s="2" t="s">
        <v>26</v>
      </c>
      <c r="C700">
        <v>181</v>
      </c>
      <c r="R700">
        <f t="shared" si="38"/>
        <v>2008</v>
      </c>
      <c r="S700">
        <f>VLOOKUP(R700,H$2:$I709,2)</f>
        <v>2.15</v>
      </c>
      <c r="T700">
        <f t="shared" si="39"/>
        <v>181</v>
      </c>
      <c r="U700">
        <f t="shared" si="40"/>
        <v>389.15</v>
      </c>
    </row>
    <row r="701" spans="1:21" x14ac:dyDescent="0.25">
      <c r="A701" s="1">
        <v>39579</v>
      </c>
      <c r="B701" s="2" t="s">
        <v>52</v>
      </c>
      <c r="C701">
        <v>82</v>
      </c>
      <c r="R701">
        <f t="shared" si="38"/>
        <v>2008</v>
      </c>
      <c r="S701">
        <f>VLOOKUP(R701,H$2:$I710,2)</f>
        <v>2.15</v>
      </c>
      <c r="T701">
        <f t="shared" si="39"/>
        <v>82</v>
      </c>
      <c r="U701">
        <f t="shared" si="40"/>
        <v>176.29999999999998</v>
      </c>
    </row>
    <row r="702" spans="1:21" x14ac:dyDescent="0.25">
      <c r="A702" s="1">
        <v>39582</v>
      </c>
      <c r="B702" s="2" t="s">
        <v>167</v>
      </c>
      <c r="C702">
        <v>19</v>
      </c>
      <c r="R702">
        <f t="shared" si="38"/>
        <v>2008</v>
      </c>
      <c r="S702">
        <f>VLOOKUP(R702,H$2:$I711,2)</f>
        <v>2.15</v>
      </c>
      <c r="T702">
        <f t="shared" si="39"/>
        <v>19</v>
      </c>
      <c r="U702">
        <f t="shared" si="40"/>
        <v>40.85</v>
      </c>
    </row>
    <row r="703" spans="1:21" x14ac:dyDescent="0.25">
      <c r="A703" s="1">
        <v>39582</v>
      </c>
      <c r="B703" s="2" t="s">
        <v>17</v>
      </c>
      <c r="C703">
        <v>245</v>
      </c>
      <c r="R703">
        <f t="shared" si="38"/>
        <v>2008</v>
      </c>
      <c r="S703">
        <f>VLOOKUP(R703,H$2:$I712,2)</f>
        <v>2.15</v>
      </c>
      <c r="T703">
        <f t="shared" si="39"/>
        <v>245</v>
      </c>
      <c r="U703">
        <f t="shared" si="40"/>
        <v>526.75</v>
      </c>
    </row>
    <row r="704" spans="1:21" x14ac:dyDescent="0.25">
      <c r="A704" s="1">
        <v>39584</v>
      </c>
      <c r="B704" s="2" t="s">
        <v>102</v>
      </c>
      <c r="C704">
        <v>431</v>
      </c>
      <c r="R704">
        <f t="shared" si="38"/>
        <v>2008</v>
      </c>
      <c r="S704">
        <f>VLOOKUP(R704,H$2:$I713,2)</f>
        <v>2.15</v>
      </c>
      <c r="T704">
        <f t="shared" si="39"/>
        <v>431</v>
      </c>
      <c r="U704">
        <f t="shared" si="40"/>
        <v>926.65</v>
      </c>
    </row>
    <row r="705" spans="1:21" x14ac:dyDescent="0.25">
      <c r="A705" s="1">
        <v>39584</v>
      </c>
      <c r="B705" s="2" t="s">
        <v>7</v>
      </c>
      <c r="C705">
        <v>252</v>
      </c>
      <c r="R705">
        <f t="shared" si="38"/>
        <v>2008</v>
      </c>
      <c r="S705">
        <f>VLOOKUP(R705,H$2:$I714,2)</f>
        <v>2.15</v>
      </c>
      <c r="T705">
        <f t="shared" si="39"/>
        <v>252</v>
      </c>
      <c r="U705">
        <f t="shared" si="40"/>
        <v>541.79999999999995</v>
      </c>
    </row>
    <row r="706" spans="1:21" x14ac:dyDescent="0.25">
      <c r="A706" s="1">
        <v>39585</v>
      </c>
      <c r="B706" s="2" t="s">
        <v>62</v>
      </c>
      <c r="C706">
        <v>2</v>
      </c>
      <c r="R706">
        <f t="shared" si="38"/>
        <v>2008</v>
      </c>
      <c r="S706">
        <f>VLOOKUP(R706,H$2:$I715,2)</f>
        <v>2.15</v>
      </c>
      <c r="T706">
        <f t="shared" si="39"/>
        <v>2</v>
      </c>
      <c r="U706">
        <f t="shared" si="40"/>
        <v>4.3</v>
      </c>
    </row>
    <row r="707" spans="1:21" x14ac:dyDescent="0.25">
      <c r="A707" s="1">
        <v>39586</v>
      </c>
      <c r="B707" s="2" t="s">
        <v>6</v>
      </c>
      <c r="C707">
        <v>52</v>
      </c>
      <c r="R707">
        <f t="shared" ref="R707:R770" si="41">YEAR(A707)</f>
        <v>2008</v>
      </c>
      <c r="S707">
        <f>VLOOKUP(R707,H$2:$I716,2)</f>
        <v>2.15</v>
      </c>
      <c r="T707">
        <f t="shared" ref="T707:T770" si="42">C707</f>
        <v>52</v>
      </c>
      <c r="U707">
        <f t="shared" ref="U707:U770" si="43">T707*S707</f>
        <v>111.8</v>
      </c>
    </row>
    <row r="708" spans="1:21" x14ac:dyDescent="0.25">
      <c r="A708" s="1">
        <v>39587</v>
      </c>
      <c r="B708" s="2" t="s">
        <v>23</v>
      </c>
      <c r="C708">
        <v>54</v>
      </c>
      <c r="R708">
        <f t="shared" si="41"/>
        <v>2008</v>
      </c>
      <c r="S708">
        <f>VLOOKUP(R708,H$2:$I717,2)</f>
        <v>2.15</v>
      </c>
      <c r="T708">
        <f t="shared" si="42"/>
        <v>54</v>
      </c>
      <c r="U708">
        <f t="shared" si="43"/>
        <v>116.1</v>
      </c>
    </row>
    <row r="709" spans="1:21" x14ac:dyDescent="0.25">
      <c r="A709" s="1">
        <v>39587</v>
      </c>
      <c r="B709" s="2" t="s">
        <v>59</v>
      </c>
      <c r="C709">
        <v>4</v>
      </c>
      <c r="R709">
        <f t="shared" si="41"/>
        <v>2008</v>
      </c>
      <c r="S709">
        <f>VLOOKUP(R709,H$2:$I718,2)</f>
        <v>2.15</v>
      </c>
      <c r="T709">
        <f t="shared" si="42"/>
        <v>4</v>
      </c>
      <c r="U709">
        <f t="shared" si="43"/>
        <v>8.6</v>
      </c>
    </row>
    <row r="710" spans="1:21" x14ac:dyDescent="0.25">
      <c r="A710" s="1">
        <v>39587</v>
      </c>
      <c r="B710" s="2" t="s">
        <v>61</v>
      </c>
      <c r="C710">
        <v>88</v>
      </c>
      <c r="R710">
        <f t="shared" si="41"/>
        <v>2008</v>
      </c>
      <c r="S710">
        <f>VLOOKUP(R710,H$2:$I719,2)</f>
        <v>2.15</v>
      </c>
      <c r="T710">
        <f t="shared" si="42"/>
        <v>88</v>
      </c>
      <c r="U710">
        <f t="shared" si="43"/>
        <v>189.2</v>
      </c>
    </row>
    <row r="711" spans="1:21" x14ac:dyDescent="0.25">
      <c r="A711" s="1">
        <v>39590</v>
      </c>
      <c r="B711" s="2" t="s">
        <v>18</v>
      </c>
      <c r="C711">
        <v>152</v>
      </c>
      <c r="R711">
        <f t="shared" si="41"/>
        <v>2008</v>
      </c>
      <c r="S711">
        <f>VLOOKUP(R711,H$2:$I720,2)</f>
        <v>2.15</v>
      </c>
      <c r="T711">
        <f t="shared" si="42"/>
        <v>152</v>
      </c>
      <c r="U711">
        <f t="shared" si="43"/>
        <v>326.8</v>
      </c>
    </row>
    <row r="712" spans="1:21" x14ac:dyDescent="0.25">
      <c r="A712" s="1">
        <v>39591</v>
      </c>
      <c r="B712" s="2" t="s">
        <v>55</v>
      </c>
      <c r="C712">
        <v>121</v>
      </c>
      <c r="R712">
        <f t="shared" si="41"/>
        <v>2008</v>
      </c>
      <c r="S712">
        <f>VLOOKUP(R712,H$2:$I721,2)</f>
        <v>2.15</v>
      </c>
      <c r="T712">
        <f t="shared" si="42"/>
        <v>121</v>
      </c>
      <c r="U712">
        <f t="shared" si="43"/>
        <v>260.14999999999998</v>
      </c>
    </row>
    <row r="713" spans="1:21" x14ac:dyDescent="0.25">
      <c r="A713" s="1">
        <v>39592</v>
      </c>
      <c r="B713" s="2" t="s">
        <v>18</v>
      </c>
      <c r="C713">
        <v>77</v>
      </c>
      <c r="R713">
        <f t="shared" si="41"/>
        <v>2008</v>
      </c>
      <c r="S713">
        <f>VLOOKUP(R713,H$2:$I722,2)</f>
        <v>2.15</v>
      </c>
      <c r="T713">
        <f t="shared" si="42"/>
        <v>77</v>
      </c>
      <c r="U713">
        <f t="shared" si="43"/>
        <v>165.54999999999998</v>
      </c>
    </row>
    <row r="714" spans="1:21" x14ac:dyDescent="0.25">
      <c r="A714" s="1">
        <v>39595</v>
      </c>
      <c r="B714" s="2" t="s">
        <v>131</v>
      </c>
      <c r="C714">
        <v>21</v>
      </c>
      <c r="R714">
        <f t="shared" si="41"/>
        <v>2008</v>
      </c>
      <c r="S714">
        <f>VLOOKUP(R714,H$2:$I723,2)</f>
        <v>2.15</v>
      </c>
      <c r="T714">
        <f t="shared" si="42"/>
        <v>21</v>
      </c>
      <c r="U714">
        <f t="shared" si="43"/>
        <v>45.15</v>
      </c>
    </row>
    <row r="715" spans="1:21" x14ac:dyDescent="0.25">
      <c r="A715" s="1">
        <v>39596</v>
      </c>
      <c r="B715" s="2" t="s">
        <v>61</v>
      </c>
      <c r="C715">
        <v>48</v>
      </c>
      <c r="R715">
        <f t="shared" si="41"/>
        <v>2008</v>
      </c>
      <c r="S715">
        <f>VLOOKUP(R715,H$2:$I724,2)</f>
        <v>2.15</v>
      </c>
      <c r="T715">
        <f t="shared" si="42"/>
        <v>48</v>
      </c>
      <c r="U715">
        <f t="shared" si="43"/>
        <v>103.19999999999999</v>
      </c>
    </row>
    <row r="716" spans="1:21" x14ac:dyDescent="0.25">
      <c r="A716" s="1">
        <v>39597</v>
      </c>
      <c r="B716" s="2" t="s">
        <v>45</v>
      </c>
      <c r="C716">
        <v>420</v>
      </c>
      <c r="R716">
        <f t="shared" si="41"/>
        <v>2008</v>
      </c>
      <c r="S716">
        <f>VLOOKUP(R716,H$2:$I725,2)</f>
        <v>2.15</v>
      </c>
      <c r="T716">
        <f t="shared" si="42"/>
        <v>420</v>
      </c>
      <c r="U716">
        <f t="shared" si="43"/>
        <v>903</v>
      </c>
    </row>
    <row r="717" spans="1:21" x14ac:dyDescent="0.25">
      <c r="A717" s="1">
        <v>39598</v>
      </c>
      <c r="B717" s="2" t="s">
        <v>7</v>
      </c>
      <c r="C717">
        <v>443</v>
      </c>
      <c r="R717">
        <f t="shared" si="41"/>
        <v>2008</v>
      </c>
      <c r="S717">
        <f>VLOOKUP(R717,H$2:$I726,2)</f>
        <v>2.15</v>
      </c>
      <c r="T717">
        <f t="shared" si="42"/>
        <v>443</v>
      </c>
      <c r="U717">
        <f t="shared" si="43"/>
        <v>952.44999999999993</v>
      </c>
    </row>
    <row r="718" spans="1:21" x14ac:dyDescent="0.25">
      <c r="A718" s="1">
        <v>39602</v>
      </c>
      <c r="B718" s="2" t="s">
        <v>55</v>
      </c>
      <c r="C718">
        <v>46</v>
      </c>
      <c r="R718">
        <f t="shared" si="41"/>
        <v>2008</v>
      </c>
      <c r="S718">
        <f>VLOOKUP(R718,H$2:$I727,2)</f>
        <v>2.15</v>
      </c>
      <c r="T718">
        <f t="shared" si="42"/>
        <v>46</v>
      </c>
      <c r="U718">
        <f t="shared" si="43"/>
        <v>98.899999999999991</v>
      </c>
    </row>
    <row r="719" spans="1:21" x14ac:dyDescent="0.25">
      <c r="A719" s="1">
        <v>39603</v>
      </c>
      <c r="B719" s="2" t="s">
        <v>134</v>
      </c>
      <c r="C719">
        <v>3</v>
      </c>
      <c r="R719">
        <f t="shared" si="41"/>
        <v>2008</v>
      </c>
      <c r="S719">
        <f>VLOOKUP(R719,H$2:$I728,2)</f>
        <v>2.15</v>
      </c>
      <c r="T719">
        <f t="shared" si="42"/>
        <v>3</v>
      </c>
      <c r="U719">
        <f t="shared" si="43"/>
        <v>6.4499999999999993</v>
      </c>
    </row>
    <row r="720" spans="1:21" x14ac:dyDescent="0.25">
      <c r="A720" s="1">
        <v>39605</v>
      </c>
      <c r="B720" s="2" t="s">
        <v>55</v>
      </c>
      <c r="C720">
        <v>98</v>
      </c>
      <c r="R720">
        <f t="shared" si="41"/>
        <v>2008</v>
      </c>
      <c r="S720">
        <f>VLOOKUP(R720,H$2:$I729,2)</f>
        <v>2.15</v>
      </c>
      <c r="T720">
        <f t="shared" si="42"/>
        <v>98</v>
      </c>
      <c r="U720">
        <f t="shared" si="43"/>
        <v>210.7</v>
      </c>
    </row>
    <row r="721" spans="1:21" x14ac:dyDescent="0.25">
      <c r="A721" s="1">
        <v>39605</v>
      </c>
      <c r="B721" s="2" t="s">
        <v>168</v>
      </c>
      <c r="C721">
        <v>18</v>
      </c>
      <c r="R721">
        <f t="shared" si="41"/>
        <v>2008</v>
      </c>
      <c r="S721">
        <f>VLOOKUP(R721,H$2:$I730,2)</f>
        <v>2.15</v>
      </c>
      <c r="T721">
        <f t="shared" si="42"/>
        <v>18</v>
      </c>
      <c r="U721">
        <f t="shared" si="43"/>
        <v>38.699999999999996</v>
      </c>
    </row>
    <row r="722" spans="1:21" x14ac:dyDescent="0.25">
      <c r="A722" s="1">
        <v>39605</v>
      </c>
      <c r="B722" s="2" t="s">
        <v>50</v>
      </c>
      <c r="C722">
        <v>237</v>
      </c>
      <c r="R722">
        <f t="shared" si="41"/>
        <v>2008</v>
      </c>
      <c r="S722">
        <f>VLOOKUP(R722,H$2:$I731,2)</f>
        <v>2.15</v>
      </c>
      <c r="T722">
        <f t="shared" si="42"/>
        <v>237</v>
      </c>
      <c r="U722">
        <f t="shared" si="43"/>
        <v>509.54999999999995</v>
      </c>
    </row>
    <row r="723" spans="1:21" x14ac:dyDescent="0.25">
      <c r="A723" s="1">
        <v>39605</v>
      </c>
      <c r="B723" s="2" t="s">
        <v>31</v>
      </c>
      <c r="C723">
        <v>64</v>
      </c>
      <c r="R723">
        <f t="shared" si="41"/>
        <v>2008</v>
      </c>
      <c r="S723">
        <f>VLOOKUP(R723,H$2:$I732,2)</f>
        <v>2.15</v>
      </c>
      <c r="T723">
        <f t="shared" si="42"/>
        <v>64</v>
      </c>
      <c r="U723">
        <f t="shared" si="43"/>
        <v>137.6</v>
      </c>
    </row>
    <row r="724" spans="1:21" x14ac:dyDescent="0.25">
      <c r="A724" s="1">
        <v>39609</v>
      </c>
      <c r="B724" s="2" t="s">
        <v>37</v>
      </c>
      <c r="C724">
        <v>32</v>
      </c>
      <c r="R724">
        <f t="shared" si="41"/>
        <v>2008</v>
      </c>
      <c r="S724">
        <f>VLOOKUP(R724,H$2:$I733,2)</f>
        <v>2.15</v>
      </c>
      <c r="T724">
        <f t="shared" si="42"/>
        <v>32</v>
      </c>
      <c r="U724">
        <f t="shared" si="43"/>
        <v>68.8</v>
      </c>
    </row>
    <row r="725" spans="1:21" x14ac:dyDescent="0.25">
      <c r="A725" s="1">
        <v>39614</v>
      </c>
      <c r="B725" s="2" t="s">
        <v>10</v>
      </c>
      <c r="C725">
        <v>30</v>
      </c>
      <c r="R725">
        <f t="shared" si="41"/>
        <v>2008</v>
      </c>
      <c r="S725">
        <f>VLOOKUP(R725,H$2:$I734,2)</f>
        <v>2.15</v>
      </c>
      <c r="T725">
        <f t="shared" si="42"/>
        <v>30</v>
      </c>
      <c r="U725">
        <f t="shared" si="43"/>
        <v>64.5</v>
      </c>
    </row>
    <row r="726" spans="1:21" x14ac:dyDescent="0.25">
      <c r="A726" s="1">
        <v>39614</v>
      </c>
      <c r="B726" s="2" t="s">
        <v>137</v>
      </c>
      <c r="C726">
        <v>12</v>
      </c>
      <c r="R726">
        <f t="shared" si="41"/>
        <v>2008</v>
      </c>
      <c r="S726">
        <f>VLOOKUP(R726,H$2:$I735,2)</f>
        <v>2.15</v>
      </c>
      <c r="T726">
        <f t="shared" si="42"/>
        <v>12</v>
      </c>
      <c r="U726">
        <f t="shared" si="43"/>
        <v>25.799999999999997</v>
      </c>
    </row>
    <row r="727" spans="1:21" x14ac:dyDescent="0.25">
      <c r="A727" s="1">
        <v>39615</v>
      </c>
      <c r="B727" s="2" t="s">
        <v>71</v>
      </c>
      <c r="C727">
        <v>138</v>
      </c>
      <c r="R727">
        <f t="shared" si="41"/>
        <v>2008</v>
      </c>
      <c r="S727">
        <f>VLOOKUP(R727,H$2:$I736,2)</f>
        <v>2.15</v>
      </c>
      <c r="T727">
        <f t="shared" si="42"/>
        <v>138</v>
      </c>
      <c r="U727">
        <f t="shared" si="43"/>
        <v>296.7</v>
      </c>
    </row>
    <row r="728" spans="1:21" x14ac:dyDescent="0.25">
      <c r="A728" s="1">
        <v>39619</v>
      </c>
      <c r="B728" s="2" t="s">
        <v>22</v>
      </c>
      <c r="C728">
        <v>411</v>
      </c>
      <c r="R728">
        <f t="shared" si="41"/>
        <v>2008</v>
      </c>
      <c r="S728">
        <f>VLOOKUP(R728,H$2:$I737,2)</f>
        <v>2.15</v>
      </c>
      <c r="T728">
        <f t="shared" si="42"/>
        <v>411</v>
      </c>
      <c r="U728">
        <f t="shared" si="43"/>
        <v>883.65</v>
      </c>
    </row>
    <row r="729" spans="1:21" x14ac:dyDescent="0.25">
      <c r="A729" s="1">
        <v>39622</v>
      </c>
      <c r="B729" s="2" t="s">
        <v>23</v>
      </c>
      <c r="C729">
        <v>152</v>
      </c>
      <c r="R729">
        <f t="shared" si="41"/>
        <v>2008</v>
      </c>
      <c r="S729">
        <f>VLOOKUP(R729,H$2:$I738,2)</f>
        <v>2.15</v>
      </c>
      <c r="T729">
        <f t="shared" si="42"/>
        <v>152</v>
      </c>
      <c r="U729">
        <f t="shared" si="43"/>
        <v>326.8</v>
      </c>
    </row>
    <row r="730" spans="1:21" x14ac:dyDescent="0.25">
      <c r="A730" s="1">
        <v>39623</v>
      </c>
      <c r="B730" s="2" t="s">
        <v>169</v>
      </c>
      <c r="C730">
        <v>10</v>
      </c>
      <c r="R730">
        <f t="shared" si="41"/>
        <v>2008</v>
      </c>
      <c r="S730">
        <f>VLOOKUP(R730,H$2:$I739,2)</f>
        <v>2.15</v>
      </c>
      <c r="T730">
        <f t="shared" si="42"/>
        <v>10</v>
      </c>
      <c r="U730">
        <f t="shared" si="43"/>
        <v>21.5</v>
      </c>
    </row>
    <row r="731" spans="1:21" x14ac:dyDescent="0.25">
      <c r="A731" s="1">
        <v>39624</v>
      </c>
      <c r="B731" s="2" t="s">
        <v>18</v>
      </c>
      <c r="C731">
        <v>75</v>
      </c>
      <c r="R731">
        <f t="shared" si="41"/>
        <v>2008</v>
      </c>
      <c r="S731">
        <f>VLOOKUP(R731,H$2:$I740,2)</f>
        <v>2.15</v>
      </c>
      <c r="T731">
        <f t="shared" si="42"/>
        <v>75</v>
      </c>
      <c r="U731">
        <f t="shared" si="43"/>
        <v>161.25</v>
      </c>
    </row>
    <row r="732" spans="1:21" x14ac:dyDescent="0.25">
      <c r="A732" s="1">
        <v>39624</v>
      </c>
      <c r="B732" s="2" t="s">
        <v>170</v>
      </c>
      <c r="C732">
        <v>4</v>
      </c>
      <c r="R732">
        <f t="shared" si="41"/>
        <v>2008</v>
      </c>
      <c r="S732">
        <f>VLOOKUP(R732,H$2:$I741,2)</f>
        <v>2.15</v>
      </c>
      <c r="T732">
        <f t="shared" si="42"/>
        <v>4</v>
      </c>
      <c r="U732">
        <f t="shared" si="43"/>
        <v>8.6</v>
      </c>
    </row>
    <row r="733" spans="1:21" x14ac:dyDescent="0.25">
      <c r="A733" s="1">
        <v>39626</v>
      </c>
      <c r="B733" s="2" t="s">
        <v>171</v>
      </c>
      <c r="C733">
        <v>2</v>
      </c>
      <c r="R733">
        <f t="shared" si="41"/>
        <v>2008</v>
      </c>
      <c r="S733">
        <f>VLOOKUP(R733,H$2:$I742,2)</f>
        <v>2.15</v>
      </c>
      <c r="T733">
        <f t="shared" si="42"/>
        <v>2</v>
      </c>
      <c r="U733">
        <f t="shared" si="43"/>
        <v>4.3</v>
      </c>
    </row>
    <row r="734" spans="1:21" x14ac:dyDescent="0.25">
      <c r="A734" s="1">
        <v>39627</v>
      </c>
      <c r="B734" s="2" t="s">
        <v>61</v>
      </c>
      <c r="C734">
        <v>110</v>
      </c>
      <c r="R734">
        <f t="shared" si="41"/>
        <v>2008</v>
      </c>
      <c r="S734">
        <f>VLOOKUP(R734,H$2:$I743,2)</f>
        <v>2.15</v>
      </c>
      <c r="T734">
        <f t="shared" si="42"/>
        <v>110</v>
      </c>
      <c r="U734">
        <f t="shared" si="43"/>
        <v>236.5</v>
      </c>
    </row>
    <row r="735" spans="1:21" x14ac:dyDescent="0.25">
      <c r="A735" s="1">
        <v>39628</v>
      </c>
      <c r="B735" s="2" t="s">
        <v>35</v>
      </c>
      <c r="C735">
        <v>161</v>
      </c>
      <c r="R735">
        <f t="shared" si="41"/>
        <v>2008</v>
      </c>
      <c r="S735">
        <f>VLOOKUP(R735,H$2:$I744,2)</f>
        <v>2.15</v>
      </c>
      <c r="T735">
        <f t="shared" si="42"/>
        <v>161</v>
      </c>
      <c r="U735">
        <f t="shared" si="43"/>
        <v>346.15</v>
      </c>
    </row>
    <row r="736" spans="1:21" x14ac:dyDescent="0.25">
      <c r="A736" s="1">
        <v>39629</v>
      </c>
      <c r="B736" s="2" t="s">
        <v>30</v>
      </c>
      <c r="C736">
        <v>68</v>
      </c>
      <c r="R736">
        <f t="shared" si="41"/>
        <v>2008</v>
      </c>
      <c r="S736">
        <f>VLOOKUP(R736,H$2:$I745,2)</f>
        <v>2.15</v>
      </c>
      <c r="T736">
        <f t="shared" si="42"/>
        <v>68</v>
      </c>
      <c r="U736">
        <f t="shared" si="43"/>
        <v>146.19999999999999</v>
      </c>
    </row>
    <row r="737" spans="1:21" x14ac:dyDescent="0.25">
      <c r="A737" s="1">
        <v>39631</v>
      </c>
      <c r="B737" s="2" t="s">
        <v>55</v>
      </c>
      <c r="C737">
        <v>30</v>
      </c>
      <c r="R737">
        <f t="shared" si="41"/>
        <v>2008</v>
      </c>
      <c r="S737">
        <f>VLOOKUP(R737,H$2:$I746,2)</f>
        <v>2.15</v>
      </c>
      <c r="T737">
        <f t="shared" si="42"/>
        <v>30</v>
      </c>
      <c r="U737">
        <f t="shared" si="43"/>
        <v>64.5</v>
      </c>
    </row>
    <row r="738" spans="1:21" x14ac:dyDescent="0.25">
      <c r="A738" s="1">
        <v>39632</v>
      </c>
      <c r="B738" s="2" t="s">
        <v>64</v>
      </c>
      <c r="C738">
        <v>3</v>
      </c>
      <c r="R738">
        <f t="shared" si="41"/>
        <v>2008</v>
      </c>
      <c r="S738">
        <f>VLOOKUP(R738,H$2:$I747,2)</f>
        <v>2.15</v>
      </c>
      <c r="T738">
        <f t="shared" si="42"/>
        <v>3</v>
      </c>
      <c r="U738">
        <f t="shared" si="43"/>
        <v>6.4499999999999993</v>
      </c>
    </row>
    <row r="739" spans="1:21" x14ac:dyDescent="0.25">
      <c r="A739" s="1">
        <v>39637</v>
      </c>
      <c r="B739" s="2" t="s">
        <v>50</v>
      </c>
      <c r="C739">
        <v>117</v>
      </c>
      <c r="R739">
        <f t="shared" si="41"/>
        <v>2008</v>
      </c>
      <c r="S739">
        <f>VLOOKUP(R739,H$2:$I748,2)</f>
        <v>2.15</v>
      </c>
      <c r="T739">
        <f t="shared" si="42"/>
        <v>117</v>
      </c>
      <c r="U739">
        <f t="shared" si="43"/>
        <v>251.54999999999998</v>
      </c>
    </row>
    <row r="740" spans="1:21" x14ac:dyDescent="0.25">
      <c r="A740" s="1">
        <v>39639</v>
      </c>
      <c r="B740" s="2" t="s">
        <v>8</v>
      </c>
      <c r="C740">
        <v>105</v>
      </c>
      <c r="R740">
        <f t="shared" si="41"/>
        <v>2008</v>
      </c>
      <c r="S740">
        <f>VLOOKUP(R740,H$2:$I749,2)</f>
        <v>2.15</v>
      </c>
      <c r="T740">
        <f t="shared" si="42"/>
        <v>105</v>
      </c>
      <c r="U740">
        <f t="shared" si="43"/>
        <v>225.75</v>
      </c>
    </row>
    <row r="741" spans="1:21" x14ac:dyDescent="0.25">
      <c r="A741" s="1">
        <v>39639</v>
      </c>
      <c r="B741" s="2" t="s">
        <v>46</v>
      </c>
      <c r="C741">
        <v>6</v>
      </c>
      <c r="R741">
        <f t="shared" si="41"/>
        <v>2008</v>
      </c>
      <c r="S741">
        <f>VLOOKUP(R741,H$2:$I750,2)</f>
        <v>2.15</v>
      </c>
      <c r="T741">
        <f t="shared" si="42"/>
        <v>6</v>
      </c>
      <c r="U741">
        <f t="shared" si="43"/>
        <v>12.899999999999999</v>
      </c>
    </row>
    <row r="742" spans="1:21" x14ac:dyDescent="0.25">
      <c r="A742" s="1">
        <v>39640</v>
      </c>
      <c r="B742" s="2" t="s">
        <v>17</v>
      </c>
      <c r="C742">
        <v>378</v>
      </c>
      <c r="R742">
        <f t="shared" si="41"/>
        <v>2008</v>
      </c>
      <c r="S742">
        <f>VLOOKUP(R742,H$2:$I751,2)</f>
        <v>2.15</v>
      </c>
      <c r="T742">
        <f t="shared" si="42"/>
        <v>378</v>
      </c>
      <c r="U742">
        <f t="shared" si="43"/>
        <v>812.69999999999993</v>
      </c>
    </row>
    <row r="743" spans="1:21" x14ac:dyDescent="0.25">
      <c r="A743" s="1">
        <v>39643</v>
      </c>
      <c r="B743" s="2" t="s">
        <v>69</v>
      </c>
      <c r="C743">
        <v>76</v>
      </c>
      <c r="R743">
        <f t="shared" si="41"/>
        <v>2008</v>
      </c>
      <c r="S743">
        <f>VLOOKUP(R743,H$2:$I752,2)</f>
        <v>2.15</v>
      </c>
      <c r="T743">
        <f t="shared" si="42"/>
        <v>76</v>
      </c>
      <c r="U743">
        <f t="shared" si="43"/>
        <v>163.4</v>
      </c>
    </row>
    <row r="744" spans="1:21" x14ac:dyDescent="0.25">
      <c r="A744" s="1">
        <v>39644</v>
      </c>
      <c r="B744" s="2" t="s">
        <v>22</v>
      </c>
      <c r="C744">
        <v>386</v>
      </c>
      <c r="R744">
        <f t="shared" si="41"/>
        <v>2008</v>
      </c>
      <c r="S744">
        <f>VLOOKUP(R744,H$2:$I753,2)</f>
        <v>2.15</v>
      </c>
      <c r="T744">
        <f t="shared" si="42"/>
        <v>386</v>
      </c>
      <c r="U744">
        <f t="shared" si="43"/>
        <v>829.9</v>
      </c>
    </row>
    <row r="745" spans="1:21" x14ac:dyDescent="0.25">
      <c r="A745" s="1">
        <v>39645</v>
      </c>
      <c r="B745" s="2" t="s">
        <v>50</v>
      </c>
      <c r="C745">
        <v>132</v>
      </c>
      <c r="R745">
        <f t="shared" si="41"/>
        <v>2008</v>
      </c>
      <c r="S745">
        <f>VLOOKUP(R745,H$2:$I754,2)</f>
        <v>2.15</v>
      </c>
      <c r="T745">
        <f t="shared" si="42"/>
        <v>132</v>
      </c>
      <c r="U745">
        <f t="shared" si="43"/>
        <v>283.8</v>
      </c>
    </row>
    <row r="746" spans="1:21" x14ac:dyDescent="0.25">
      <c r="A746" s="1">
        <v>39645</v>
      </c>
      <c r="B746" s="2" t="s">
        <v>22</v>
      </c>
      <c r="C746">
        <v>104</v>
      </c>
      <c r="R746">
        <f t="shared" si="41"/>
        <v>2008</v>
      </c>
      <c r="S746">
        <f>VLOOKUP(R746,H$2:$I755,2)</f>
        <v>2.15</v>
      </c>
      <c r="T746">
        <f t="shared" si="42"/>
        <v>104</v>
      </c>
      <c r="U746">
        <f t="shared" si="43"/>
        <v>223.6</v>
      </c>
    </row>
    <row r="747" spans="1:21" x14ac:dyDescent="0.25">
      <c r="A747" s="1">
        <v>39646</v>
      </c>
      <c r="B747" s="2" t="s">
        <v>45</v>
      </c>
      <c r="C747">
        <v>380</v>
      </c>
      <c r="R747">
        <f t="shared" si="41"/>
        <v>2008</v>
      </c>
      <c r="S747">
        <f>VLOOKUP(R747,H$2:$I756,2)</f>
        <v>2.15</v>
      </c>
      <c r="T747">
        <f t="shared" si="42"/>
        <v>380</v>
      </c>
      <c r="U747">
        <f t="shared" si="43"/>
        <v>817</v>
      </c>
    </row>
    <row r="748" spans="1:21" x14ac:dyDescent="0.25">
      <c r="A748" s="1">
        <v>39647</v>
      </c>
      <c r="B748" s="2" t="s">
        <v>78</v>
      </c>
      <c r="C748">
        <v>76</v>
      </c>
      <c r="R748">
        <f t="shared" si="41"/>
        <v>2008</v>
      </c>
      <c r="S748">
        <f>VLOOKUP(R748,H$2:$I757,2)</f>
        <v>2.15</v>
      </c>
      <c r="T748">
        <f t="shared" si="42"/>
        <v>76</v>
      </c>
      <c r="U748">
        <f t="shared" si="43"/>
        <v>163.4</v>
      </c>
    </row>
    <row r="749" spans="1:21" x14ac:dyDescent="0.25">
      <c r="A749" s="1">
        <v>39647</v>
      </c>
      <c r="B749" s="2" t="s">
        <v>25</v>
      </c>
      <c r="C749">
        <v>194</v>
      </c>
      <c r="R749">
        <f t="shared" si="41"/>
        <v>2008</v>
      </c>
      <c r="S749">
        <f>VLOOKUP(R749,H$2:$I758,2)</f>
        <v>2.15</v>
      </c>
      <c r="T749">
        <f t="shared" si="42"/>
        <v>194</v>
      </c>
      <c r="U749">
        <f t="shared" si="43"/>
        <v>417.09999999999997</v>
      </c>
    </row>
    <row r="750" spans="1:21" x14ac:dyDescent="0.25">
      <c r="A750" s="1">
        <v>39653</v>
      </c>
      <c r="B750" s="2" t="s">
        <v>61</v>
      </c>
      <c r="C750">
        <v>147</v>
      </c>
      <c r="R750">
        <f t="shared" si="41"/>
        <v>2008</v>
      </c>
      <c r="S750">
        <f>VLOOKUP(R750,H$2:$I759,2)</f>
        <v>2.15</v>
      </c>
      <c r="T750">
        <f t="shared" si="42"/>
        <v>147</v>
      </c>
      <c r="U750">
        <f t="shared" si="43"/>
        <v>316.05</v>
      </c>
    </row>
    <row r="751" spans="1:21" x14ac:dyDescent="0.25">
      <c r="A751" s="1">
        <v>39656</v>
      </c>
      <c r="B751" s="2" t="s">
        <v>22</v>
      </c>
      <c r="C751">
        <v>319</v>
      </c>
      <c r="R751">
        <f t="shared" si="41"/>
        <v>2008</v>
      </c>
      <c r="S751">
        <f>VLOOKUP(R751,H$2:$I760,2)</f>
        <v>2.15</v>
      </c>
      <c r="T751">
        <f t="shared" si="42"/>
        <v>319</v>
      </c>
      <c r="U751">
        <f t="shared" si="43"/>
        <v>685.85</v>
      </c>
    </row>
    <row r="752" spans="1:21" x14ac:dyDescent="0.25">
      <c r="A752" s="1">
        <v>39657</v>
      </c>
      <c r="B752" s="2" t="s">
        <v>39</v>
      </c>
      <c r="C752">
        <v>38</v>
      </c>
      <c r="R752">
        <f t="shared" si="41"/>
        <v>2008</v>
      </c>
      <c r="S752">
        <f>VLOOKUP(R752,H$2:$I761,2)</f>
        <v>2.15</v>
      </c>
      <c r="T752">
        <f t="shared" si="42"/>
        <v>38</v>
      </c>
      <c r="U752">
        <f t="shared" si="43"/>
        <v>81.7</v>
      </c>
    </row>
    <row r="753" spans="1:21" x14ac:dyDescent="0.25">
      <c r="A753" s="1">
        <v>39662</v>
      </c>
      <c r="B753" s="2" t="s">
        <v>28</v>
      </c>
      <c r="C753">
        <v>31</v>
      </c>
      <c r="R753">
        <f t="shared" si="41"/>
        <v>2008</v>
      </c>
      <c r="S753">
        <f>VLOOKUP(R753,H$2:$I762,2)</f>
        <v>2.15</v>
      </c>
      <c r="T753">
        <f t="shared" si="42"/>
        <v>31</v>
      </c>
      <c r="U753">
        <f t="shared" si="43"/>
        <v>66.649999999999991</v>
      </c>
    </row>
    <row r="754" spans="1:21" x14ac:dyDescent="0.25">
      <c r="A754" s="1">
        <v>39664</v>
      </c>
      <c r="B754" s="2" t="s">
        <v>6</v>
      </c>
      <c r="C754">
        <v>28</v>
      </c>
      <c r="R754">
        <f t="shared" si="41"/>
        <v>2008</v>
      </c>
      <c r="S754">
        <f>VLOOKUP(R754,H$2:$I763,2)</f>
        <v>2.15</v>
      </c>
      <c r="T754">
        <f t="shared" si="42"/>
        <v>28</v>
      </c>
      <c r="U754">
        <f t="shared" si="43"/>
        <v>60.199999999999996</v>
      </c>
    </row>
    <row r="755" spans="1:21" x14ac:dyDescent="0.25">
      <c r="A755" s="1">
        <v>39664</v>
      </c>
      <c r="B755" s="2" t="s">
        <v>105</v>
      </c>
      <c r="C755">
        <v>15</v>
      </c>
      <c r="R755">
        <f t="shared" si="41"/>
        <v>2008</v>
      </c>
      <c r="S755">
        <f>VLOOKUP(R755,H$2:$I764,2)</f>
        <v>2.15</v>
      </c>
      <c r="T755">
        <f t="shared" si="42"/>
        <v>15</v>
      </c>
      <c r="U755">
        <f t="shared" si="43"/>
        <v>32.25</v>
      </c>
    </row>
    <row r="756" spans="1:21" x14ac:dyDescent="0.25">
      <c r="A756" s="1">
        <v>39667</v>
      </c>
      <c r="B756" s="2" t="s">
        <v>62</v>
      </c>
      <c r="C756">
        <v>2</v>
      </c>
      <c r="R756">
        <f t="shared" si="41"/>
        <v>2008</v>
      </c>
      <c r="S756">
        <f>VLOOKUP(R756,H$2:$I765,2)</f>
        <v>2.15</v>
      </c>
      <c r="T756">
        <f t="shared" si="42"/>
        <v>2</v>
      </c>
      <c r="U756">
        <f t="shared" si="43"/>
        <v>4.3</v>
      </c>
    </row>
    <row r="757" spans="1:21" x14ac:dyDescent="0.25">
      <c r="A757" s="1">
        <v>39667</v>
      </c>
      <c r="B757" s="2" t="s">
        <v>101</v>
      </c>
      <c r="C757">
        <v>16</v>
      </c>
      <c r="R757">
        <f t="shared" si="41"/>
        <v>2008</v>
      </c>
      <c r="S757">
        <f>VLOOKUP(R757,H$2:$I766,2)</f>
        <v>2.15</v>
      </c>
      <c r="T757">
        <f t="shared" si="42"/>
        <v>16</v>
      </c>
      <c r="U757">
        <f t="shared" si="43"/>
        <v>34.4</v>
      </c>
    </row>
    <row r="758" spans="1:21" x14ac:dyDescent="0.25">
      <c r="A758" s="1">
        <v>39669</v>
      </c>
      <c r="B758" s="2" t="s">
        <v>78</v>
      </c>
      <c r="C758">
        <v>83</v>
      </c>
      <c r="R758">
        <f t="shared" si="41"/>
        <v>2008</v>
      </c>
      <c r="S758">
        <f>VLOOKUP(R758,H$2:$I767,2)</f>
        <v>2.15</v>
      </c>
      <c r="T758">
        <f t="shared" si="42"/>
        <v>83</v>
      </c>
      <c r="U758">
        <f t="shared" si="43"/>
        <v>178.45</v>
      </c>
    </row>
    <row r="759" spans="1:21" x14ac:dyDescent="0.25">
      <c r="A759" s="1">
        <v>39670</v>
      </c>
      <c r="B759" s="2" t="s">
        <v>172</v>
      </c>
      <c r="C759">
        <v>16</v>
      </c>
      <c r="R759">
        <f t="shared" si="41"/>
        <v>2008</v>
      </c>
      <c r="S759">
        <f>VLOOKUP(R759,H$2:$I768,2)</f>
        <v>2.15</v>
      </c>
      <c r="T759">
        <f t="shared" si="42"/>
        <v>16</v>
      </c>
      <c r="U759">
        <f t="shared" si="43"/>
        <v>34.4</v>
      </c>
    </row>
    <row r="760" spans="1:21" x14ac:dyDescent="0.25">
      <c r="A760" s="1">
        <v>39671</v>
      </c>
      <c r="B760" s="2" t="s">
        <v>9</v>
      </c>
      <c r="C760">
        <v>397</v>
      </c>
      <c r="R760">
        <f t="shared" si="41"/>
        <v>2008</v>
      </c>
      <c r="S760">
        <f>VLOOKUP(R760,H$2:$I769,2)</f>
        <v>2.15</v>
      </c>
      <c r="T760">
        <f t="shared" si="42"/>
        <v>397</v>
      </c>
      <c r="U760">
        <f t="shared" si="43"/>
        <v>853.55</v>
      </c>
    </row>
    <row r="761" spans="1:21" x14ac:dyDescent="0.25">
      <c r="A761" s="1">
        <v>39671</v>
      </c>
      <c r="B761" s="2" t="s">
        <v>78</v>
      </c>
      <c r="C761">
        <v>184</v>
      </c>
      <c r="R761">
        <f t="shared" si="41"/>
        <v>2008</v>
      </c>
      <c r="S761">
        <f>VLOOKUP(R761,H$2:$I770,2)</f>
        <v>2.15</v>
      </c>
      <c r="T761">
        <f t="shared" si="42"/>
        <v>184</v>
      </c>
      <c r="U761">
        <f t="shared" si="43"/>
        <v>395.59999999999997</v>
      </c>
    </row>
    <row r="762" spans="1:21" x14ac:dyDescent="0.25">
      <c r="A762" s="1">
        <v>39673</v>
      </c>
      <c r="B762" s="2" t="s">
        <v>78</v>
      </c>
      <c r="C762">
        <v>55</v>
      </c>
      <c r="R762">
        <f t="shared" si="41"/>
        <v>2008</v>
      </c>
      <c r="S762">
        <f>VLOOKUP(R762,H$2:$I771,2)</f>
        <v>2.15</v>
      </c>
      <c r="T762">
        <f t="shared" si="42"/>
        <v>55</v>
      </c>
      <c r="U762">
        <f t="shared" si="43"/>
        <v>118.25</v>
      </c>
    </row>
    <row r="763" spans="1:21" x14ac:dyDescent="0.25">
      <c r="A763" s="1">
        <v>39674</v>
      </c>
      <c r="B763" s="2" t="s">
        <v>69</v>
      </c>
      <c r="C763">
        <v>107</v>
      </c>
      <c r="R763">
        <f t="shared" si="41"/>
        <v>2008</v>
      </c>
      <c r="S763">
        <f>VLOOKUP(R763,H$2:$I772,2)</f>
        <v>2.15</v>
      </c>
      <c r="T763">
        <f t="shared" si="42"/>
        <v>107</v>
      </c>
      <c r="U763">
        <f t="shared" si="43"/>
        <v>230.04999999999998</v>
      </c>
    </row>
    <row r="764" spans="1:21" x14ac:dyDescent="0.25">
      <c r="A764" s="1">
        <v>39676</v>
      </c>
      <c r="B764" s="2" t="s">
        <v>69</v>
      </c>
      <c r="C764">
        <v>127</v>
      </c>
      <c r="R764">
        <f t="shared" si="41"/>
        <v>2008</v>
      </c>
      <c r="S764">
        <f>VLOOKUP(R764,H$2:$I773,2)</f>
        <v>2.15</v>
      </c>
      <c r="T764">
        <f t="shared" si="42"/>
        <v>127</v>
      </c>
      <c r="U764">
        <f t="shared" si="43"/>
        <v>273.05</v>
      </c>
    </row>
    <row r="765" spans="1:21" x14ac:dyDescent="0.25">
      <c r="A765" s="1">
        <v>39679</v>
      </c>
      <c r="B765" s="2" t="s">
        <v>173</v>
      </c>
      <c r="C765">
        <v>122</v>
      </c>
      <c r="R765">
        <f t="shared" si="41"/>
        <v>2008</v>
      </c>
      <c r="S765">
        <f>VLOOKUP(R765,H$2:$I774,2)</f>
        <v>2.15</v>
      </c>
      <c r="T765">
        <f t="shared" si="42"/>
        <v>122</v>
      </c>
      <c r="U765">
        <f t="shared" si="43"/>
        <v>262.3</v>
      </c>
    </row>
    <row r="766" spans="1:21" x14ac:dyDescent="0.25">
      <c r="A766" s="1">
        <v>39679</v>
      </c>
      <c r="B766" s="2" t="s">
        <v>18</v>
      </c>
      <c r="C766">
        <v>107</v>
      </c>
      <c r="R766">
        <f t="shared" si="41"/>
        <v>2008</v>
      </c>
      <c r="S766">
        <f>VLOOKUP(R766,H$2:$I775,2)</f>
        <v>2.15</v>
      </c>
      <c r="T766">
        <f t="shared" si="42"/>
        <v>107</v>
      </c>
      <c r="U766">
        <f t="shared" si="43"/>
        <v>230.04999999999998</v>
      </c>
    </row>
    <row r="767" spans="1:21" x14ac:dyDescent="0.25">
      <c r="A767" s="1">
        <v>39681</v>
      </c>
      <c r="B767" s="2" t="s">
        <v>22</v>
      </c>
      <c r="C767">
        <v>113</v>
      </c>
      <c r="R767">
        <f t="shared" si="41"/>
        <v>2008</v>
      </c>
      <c r="S767">
        <f>VLOOKUP(R767,H$2:$I776,2)</f>
        <v>2.15</v>
      </c>
      <c r="T767">
        <f t="shared" si="42"/>
        <v>113</v>
      </c>
      <c r="U767">
        <f t="shared" si="43"/>
        <v>242.95</v>
      </c>
    </row>
    <row r="768" spans="1:21" x14ac:dyDescent="0.25">
      <c r="A768" s="1">
        <v>39681</v>
      </c>
      <c r="B768" s="2" t="s">
        <v>7</v>
      </c>
      <c r="C768">
        <v>297</v>
      </c>
      <c r="R768">
        <f t="shared" si="41"/>
        <v>2008</v>
      </c>
      <c r="S768">
        <f>VLOOKUP(R768,H$2:$I777,2)</f>
        <v>2.15</v>
      </c>
      <c r="T768">
        <f t="shared" si="42"/>
        <v>297</v>
      </c>
      <c r="U768">
        <f t="shared" si="43"/>
        <v>638.54999999999995</v>
      </c>
    </row>
    <row r="769" spans="1:21" x14ac:dyDescent="0.25">
      <c r="A769" s="1">
        <v>39682</v>
      </c>
      <c r="B769" s="2" t="s">
        <v>44</v>
      </c>
      <c r="C769">
        <v>14</v>
      </c>
      <c r="R769">
        <f t="shared" si="41"/>
        <v>2008</v>
      </c>
      <c r="S769">
        <f>VLOOKUP(R769,H$2:$I778,2)</f>
        <v>2.15</v>
      </c>
      <c r="T769">
        <f t="shared" si="42"/>
        <v>14</v>
      </c>
      <c r="U769">
        <f t="shared" si="43"/>
        <v>30.099999999999998</v>
      </c>
    </row>
    <row r="770" spans="1:21" x14ac:dyDescent="0.25">
      <c r="A770" s="1">
        <v>39684</v>
      </c>
      <c r="B770" s="2" t="s">
        <v>52</v>
      </c>
      <c r="C770">
        <v>188</v>
      </c>
      <c r="R770">
        <f t="shared" si="41"/>
        <v>2008</v>
      </c>
      <c r="S770">
        <f>VLOOKUP(R770,H$2:$I779,2)</f>
        <v>2.15</v>
      </c>
      <c r="T770">
        <f t="shared" si="42"/>
        <v>188</v>
      </c>
      <c r="U770">
        <f t="shared" si="43"/>
        <v>404.2</v>
      </c>
    </row>
    <row r="771" spans="1:21" x14ac:dyDescent="0.25">
      <c r="A771" s="1">
        <v>39686</v>
      </c>
      <c r="B771" s="2" t="s">
        <v>151</v>
      </c>
      <c r="C771">
        <v>11</v>
      </c>
      <c r="R771">
        <f t="shared" ref="R771:R834" si="44">YEAR(A771)</f>
        <v>2008</v>
      </c>
      <c r="S771">
        <f>VLOOKUP(R771,H$2:$I780,2)</f>
        <v>2.15</v>
      </c>
      <c r="T771">
        <f t="shared" ref="T771:T834" si="45">C771</f>
        <v>11</v>
      </c>
      <c r="U771">
        <f t="shared" ref="U771:U834" si="46">T771*S771</f>
        <v>23.65</v>
      </c>
    </row>
    <row r="772" spans="1:21" x14ac:dyDescent="0.25">
      <c r="A772" s="1">
        <v>39689</v>
      </c>
      <c r="B772" s="2" t="s">
        <v>28</v>
      </c>
      <c r="C772">
        <v>105</v>
      </c>
      <c r="R772">
        <f t="shared" si="44"/>
        <v>2008</v>
      </c>
      <c r="S772">
        <f>VLOOKUP(R772,H$2:$I781,2)</f>
        <v>2.15</v>
      </c>
      <c r="T772">
        <f t="shared" si="45"/>
        <v>105</v>
      </c>
      <c r="U772">
        <f t="shared" si="46"/>
        <v>225.75</v>
      </c>
    </row>
    <row r="773" spans="1:21" x14ac:dyDescent="0.25">
      <c r="A773" s="1">
        <v>39690</v>
      </c>
      <c r="B773" s="2" t="s">
        <v>160</v>
      </c>
      <c r="C773">
        <v>18</v>
      </c>
      <c r="R773">
        <f t="shared" si="44"/>
        <v>2008</v>
      </c>
      <c r="S773">
        <f>VLOOKUP(R773,H$2:$I782,2)</f>
        <v>2.15</v>
      </c>
      <c r="T773">
        <f t="shared" si="45"/>
        <v>18</v>
      </c>
      <c r="U773">
        <f t="shared" si="46"/>
        <v>38.699999999999996</v>
      </c>
    </row>
    <row r="774" spans="1:21" x14ac:dyDescent="0.25">
      <c r="A774" s="1">
        <v>39690</v>
      </c>
      <c r="B774" s="2" t="s">
        <v>7</v>
      </c>
      <c r="C774">
        <v>418</v>
      </c>
      <c r="R774">
        <f t="shared" si="44"/>
        <v>2008</v>
      </c>
      <c r="S774">
        <f>VLOOKUP(R774,H$2:$I783,2)</f>
        <v>2.15</v>
      </c>
      <c r="T774">
        <f t="shared" si="45"/>
        <v>418</v>
      </c>
      <c r="U774">
        <f t="shared" si="46"/>
        <v>898.69999999999993</v>
      </c>
    </row>
    <row r="775" spans="1:21" x14ac:dyDescent="0.25">
      <c r="A775" s="1">
        <v>39691</v>
      </c>
      <c r="B775" s="2" t="s">
        <v>174</v>
      </c>
      <c r="C775">
        <v>4</v>
      </c>
      <c r="R775">
        <f t="shared" si="44"/>
        <v>2008</v>
      </c>
      <c r="S775">
        <f>VLOOKUP(R775,H$2:$I784,2)</f>
        <v>2.15</v>
      </c>
      <c r="T775">
        <f t="shared" si="45"/>
        <v>4</v>
      </c>
      <c r="U775">
        <f t="shared" si="46"/>
        <v>8.6</v>
      </c>
    </row>
    <row r="776" spans="1:21" x14ac:dyDescent="0.25">
      <c r="A776" s="1">
        <v>39691</v>
      </c>
      <c r="B776" s="2" t="s">
        <v>124</v>
      </c>
      <c r="C776">
        <v>5</v>
      </c>
      <c r="R776">
        <f t="shared" si="44"/>
        <v>2008</v>
      </c>
      <c r="S776">
        <f>VLOOKUP(R776,H$2:$I785,2)</f>
        <v>2.15</v>
      </c>
      <c r="T776">
        <f t="shared" si="45"/>
        <v>5</v>
      </c>
      <c r="U776">
        <f t="shared" si="46"/>
        <v>10.75</v>
      </c>
    </row>
    <row r="777" spans="1:21" x14ac:dyDescent="0.25">
      <c r="A777" s="1">
        <v>39692</v>
      </c>
      <c r="B777" s="2" t="s">
        <v>102</v>
      </c>
      <c r="C777">
        <v>346</v>
      </c>
      <c r="R777">
        <f t="shared" si="44"/>
        <v>2008</v>
      </c>
      <c r="S777">
        <f>VLOOKUP(R777,H$2:$I786,2)</f>
        <v>2.15</v>
      </c>
      <c r="T777">
        <f t="shared" si="45"/>
        <v>346</v>
      </c>
      <c r="U777">
        <f t="shared" si="46"/>
        <v>743.9</v>
      </c>
    </row>
    <row r="778" spans="1:21" x14ac:dyDescent="0.25">
      <c r="A778" s="1">
        <v>39694</v>
      </c>
      <c r="B778" s="2" t="s">
        <v>9</v>
      </c>
      <c r="C778">
        <v>417</v>
      </c>
      <c r="R778">
        <f t="shared" si="44"/>
        <v>2008</v>
      </c>
      <c r="S778">
        <f>VLOOKUP(R778,H$2:$I787,2)</f>
        <v>2.15</v>
      </c>
      <c r="T778">
        <f t="shared" si="45"/>
        <v>417</v>
      </c>
      <c r="U778">
        <f t="shared" si="46"/>
        <v>896.55</v>
      </c>
    </row>
    <row r="779" spans="1:21" x14ac:dyDescent="0.25">
      <c r="A779" s="1">
        <v>39696</v>
      </c>
      <c r="B779" s="2" t="s">
        <v>123</v>
      </c>
      <c r="C779">
        <v>35</v>
      </c>
      <c r="R779">
        <f t="shared" si="44"/>
        <v>2008</v>
      </c>
      <c r="S779">
        <f>VLOOKUP(R779,H$2:$I788,2)</f>
        <v>2.15</v>
      </c>
      <c r="T779">
        <f t="shared" si="45"/>
        <v>35</v>
      </c>
      <c r="U779">
        <f t="shared" si="46"/>
        <v>75.25</v>
      </c>
    </row>
    <row r="780" spans="1:21" x14ac:dyDescent="0.25">
      <c r="A780" s="1">
        <v>39696</v>
      </c>
      <c r="B780" s="2" t="s">
        <v>3</v>
      </c>
      <c r="C780">
        <v>6</v>
      </c>
      <c r="R780">
        <f t="shared" si="44"/>
        <v>2008</v>
      </c>
      <c r="S780">
        <f>VLOOKUP(R780,H$2:$I789,2)</f>
        <v>2.15</v>
      </c>
      <c r="T780">
        <f t="shared" si="45"/>
        <v>6</v>
      </c>
      <c r="U780">
        <f t="shared" si="46"/>
        <v>12.899999999999999</v>
      </c>
    </row>
    <row r="781" spans="1:21" x14ac:dyDescent="0.25">
      <c r="A781" s="1">
        <v>39697</v>
      </c>
      <c r="B781" s="2" t="s">
        <v>50</v>
      </c>
      <c r="C781">
        <v>322</v>
      </c>
      <c r="R781">
        <f t="shared" si="44"/>
        <v>2008</v>
      </c>
      <c r="S781">
        <f>VLOOKUP(R781,H$2:$I790,2)</f>
        <v>2.15</v>
      </c>
      <c r="T781">
        <f t="shared" si="45"/>
        <v>322</v>
      </c>
      <c r="U781">
        <f t="shared" si="46"/>
        <v>692.3</v>
      </c>
    </row>
    <row r="782" spans="1:21" x14ac:dyDescent="0.25">
      <c r="A782" s="1">
        <v>39697</v>
      </c>
      <c r="B782" s="2" t="s">
        <v>37</v>
      </c>
      <c r="C782">
        <v>150</v>
      </c>
      <c r="R782">
        <f t="shared" si="44"/>
        <v>2008</v>
      </c>
      <c r="S782">
        <f>VLOOKUP(R782,H$2:$I791,2)</f>
        <v>2.15</v>
      </c>
      <c r="T782">
        <f t="shared" si="45"/>
        <v>150</v>
      </c>
      <c r="U782">
        <f t="shared" si="46"/>
        <v>322.5</v>
      </c>
    </row>
    <row r="783" spans="1:21" x14ac:dyDescent="0.25">
      <c r="A783" s="1">
        <v>39698</v>
      </c>
      <c r="B783" s="2" t="s">
        <v>14</v>
      </c>
      <c r="C783">
        <v>492</v>
      </c>
      <c r="R783">
        <f t="shared" si="44"/>
        <v>2008</v>
      </c>
      <c r="S783">
        <f>VLOOKUP(R783,H$2:$I792,2)</f>
        <v>2.15</v>
      </c>
      <c r="T783">
        <f t="shared" si="45"/>
        <v>492</v>
      </c>
      <c r="U783">
        <f t="shared" si="46"/>
        <v>1057.8</v>
      </c>
    </row>
    <row r="784" spans="1:21" x14ac:dyDescent="0.25">
      <c r="A784" s="1">
        <v>39702</v>
      </c>
      <c r="B784" s="2" t="s">
        <v>18</v>
      </c>
      <c r="C784">
        <v>93</v>
      </c>
      <c r="R784">
        <f t="shared" si="44"/>
        <v>2008</v>
      </c>
      <c r="S784">
        <f>VLOOKUP(R784,H$2:$I793,2)</f>
        <v>2.15</v>
      </c>
      <c r="T784">
        <f t="shared" si="45"/>
        <v>93</v>
      </c>
      <c r="U784">
        <f t="shared" si="46"/>
        <v>199.95</v>
      </c>
    </row>
    <row r="785" spans="1:21" x14ac:dyDescent="0.25">
      <c r="A785" s="1">
        <v>39705</v>
      </c>
      <c r="B785" s="2" t="s">
        <v>61</v>
      </c>
      <c r="C785">
        <v>64</v>
      </c>
      <c r="R785">
        <f t="shared" si="44"/>
        <v>2008</v>
      </c>
      <c r="S785">
        <f>VLOOKUP(R785,H$2:$I794,2)</f>
        <v>2.15</v>
      </c>
      <c r="T785">
        <f t="shared" si="45"/>
        <v>64</v>
      </c>
      <c r="U785">
        <f t="shared" si="46"/>
        <v>137.6</v>
      </c>
    </row>
    <row r="786" spans="1:21" x14ac:dyDescent="0.25">
      <c r="A786" s="1">
        <v>39705</v>
      </c>
      <c r="B786" s="2" t="s">
        <v>89</v>
      </c>
      <c r="C786">
        <v>7</v>
      </c>
      <c r="R786">
        <f t="shared" si="44"/>
        <v>2008</v>
      </c>
      <c r="S786">
        <f>VLOOKUP(R786,H$2:$I795,2)</f>
        <v>2.15</v>
      </c>
      <c r="T786">
        <f t="shared" si="45"/>
        <v>7</v>
      </c>
      <c r="U786">
        <f t="shared" si="46"/>
        <v>15.049999999999999</v>
      </c>
    </row>
    <row r="787" spans="1:21" x14ac:dyDescent="0.25">
      <c r="A787" s="1">
        <v>39705</v>
      </c>
      <c r="B787" s="2" t="s">
        <v>18</v>
      </c>
      <c r="C787">
        <v>90</v>
      </c>
      <c r="R787">
        <f t="shared" si="44"/>
        <v>2008</v>
      </c>
      <c r="S787">
        <f>VLOOKUP(R787,H$2:$I796,2)</f>
        <v>2.15</v>
      </c>
      <c r="T787">
        <f t="shared" si="45"/>
        <v>90</v>
      </c>
      <c r="U787">
        <f t="shared" si="46"/>
        <v>193.5</v>
      </c>
    </row>
    <row r="788" spans="1:21" x14ac:dyDescent="0.25">
      <c r="A788" s="1">
        <v>39712</v>
      </c>
      <c r="B788" s="2" t="s">
        <v>50</v>
      </c>
      <c r="C788">
        <v>136</v>
      </c>
      <c r="R788">
        <f t="shared" si="44"/>
        <v>2008</v>
      </c>
      <c r="S788">
        <f>VLOOKUP(R788,H$2:$I797,2)</f>
        <v>2.15</v>
      </c>
      <c r="T788">
        <f t="shared" si="45"/>
        <v>136</v>
      </c>
      <c r="U788">
        <f t="shared" si="46"/>
        <v>292.39999999999998</v>
      </c>
    </row>
    <row r="789" spans="1:21" x14ac:dyDescent="0.25">
      <c r="A789" s="1">
        <v>39713</v>
      </c>
      <c r="B789" s="2" t="s">
        <v>19</v>
      </c>
      <c r="C789">
        <v>104</v>
      </c>
      <c r="R789">
        <f t="shared" si="44"/>
        <v>2008</v>
      </c>
      <c r="S789">
        <f>VLOOKUP(R789,H$2:$I798,2)</f>
        <v>2.15</v>
      </c>
      <c r="T789">
        <f t="shared" si="45"/>
        <v>104</v>
      </c>
      <c r="U789">
        <f t="shared" si="46"/>
        <v>223.6</v>
      </c>
    </row>
    <row r="790" spans="1:21" x14ac:dyDescent="0.25">
      <c r="A790" s="1">
        <v>39713</v>
      </c>
      <c r="B790" s="2" t="s">
        <v>150</v>
      </c>
      <c r="C790">
        <v>1</v>
      </c>
      <c r="R790">
        <f t="shared" si="44"/>
        <v>2008</v>
      </c>
      <c r="S790">
        <f>VLOOKUP(R790,H$2:$I799,2)</f>
        <v>2.15</v>
      </c>
      <c r="T790">
        <f t="shared" si="45"/>
        <v>1</v>
      </c>
      <c r="U790">
        <f t="shared" si="46"/>
        <v>2.15</v>
      </c>
    </row>
    <row r="791" spans="1:21" x14ac:dyDescent="0.25">
      <c r="A791" s="1">
        <v>39714</v>
      </c>
      <c r="B791" s="2" t="s">
        <v>31</v>
      </c>
      <c r="C791">
        <v>52</v>
      </c>
      <c r="R791">
        <f t="shared" si="44"/>
        <v>2008</v>
      </c>
      <c r="S791">
        <f>VLOOKUP(R791,H$2:$I800,2)</f>
        <v>2.15</v>
      </c>
      <c r="T791">
        <f t="shared" si="45"/>
        <v>52</v>
      </c>
      <c r="U791">
        <f t="shared" si="46"/>
        <v>111.8</v>
      </c>
    </row>
    <row r="792" spans="1:21" x14ac:dyDescent="0.25">
      <c r="A792" s="1">
        <v>39714</v>
      </c>
      <c r="B792" s="2" t="s">
        <v>45</v>
      </c>
      <c r="C792">
        <v>203</v>
      </c>
      <c r="R792">
        <f t="shared" si="44"/>
        <v>2008</v>
      </c>
      <c r="S792">
        <f>VLOOKUP(R792,H$2:$I801,2)</f>
        <v>2.15</v>
      </c>
      <c r="T792">
        <f t="shared" si="45"/>
        <v>203</v>
      </c>
      <c r="U792">
        <f t="shared" si="46"/>
        <v>436.45</v>
      </c>
    </row>
    <row r="793" spans="1:21" x14ac:dyDescent="0.25">
      <c r="A793" s="1">
        <v>39716</v>
      </c>
      <c r="B793" s="2" t="s">
        <v>30</v>
      </c>
      <c r="C793">
        <v>183</v>
      </c>
      <c r="R793">
        <f t="shared" si="44"/>
        <v>2008</v>
      </c>
      <c r="S793">
        <f>VLOOKUP(R793,H$2:$I802,2)</f>
        <v>2.15</v>
      </c>
      <c r="T793">
        <f t="shared" si="45"/>
        <v>183</v>
      </c>
      <c r="U793">
        <f t="shared" si="46"/>
        <v>393.45</v>
      </c>
    </row>
    <row r="794" spans="1:21" x14ac:dyDescent="0.25">
      <c r="A794" s="1">
        <v>39717</v>
      </c>
      <c r="B794" s="2" t="s">
        <v>61</v>
      </c>
      <c r="C794">
        <v>182</v>
      </c>
      <c r="R794">
        <f t="shared" si="44"/>
        <v>2008</v>
      </c>
      <c r="S794">
        <f>VLOOKUP(R794,H$2:$I803,2)</f>
        <v>2.15</v>
      </c>
      <c r="T794">
        <f t="shared" si="45"/>
        <v>182</v>
      </c>
      <c r="U794">
        <f t="shared" si="46"/>
        <v>391.3</v>
      </c>
    </row>
    <row r="795" spans="1:21" x14ac:dyDescent="0.25">
      <c r="A795" s="1">
        <v>39719</v>
      </c>
      <c r="B795" s="2" t="s">
        <v>45</v>
      </c>
      <c r="C795">
        <v>383</v>
      </c>
      <c r="R795">
        <f t="shared" si="44"/>
        <v>2008</v>
      </c>
      <c r="S795">
        <f>VLOOKUP(R795,H$2:$I804,2)</f>
        <v>2.15</v>
      </c>
      <c r="T795">
        <f t="shared" si="45"/>
        <v>383</v>
      </c>
      <c r="U795">
        <f t="shared" si="46"/>
        <v>823.44999999999993</v>
      </c>
    </row>
    <row r="796" spans="1:21" x14ac:dyDescent="0.25">
      <c r="A796" s="1">
        <v>39722</v>
      </c>
      <c r="B796" s="2" t="s">
        <v>22</v>
      </c>
      <c r="C796">
        <v>113</v>
      </c>
      <c r="R796">
        <f t="shared" si="44"/>
        <v>2008</v>
      </c>
      <c r="S796">
        <f>VLOOKUP(R796,H$2:$I805,2)</f>
        <v>2.15</v>
      </c>
      <c r="T796">
        <f t="shared" si="45"/>
        <v>113</v>
      </c>
      <c r="U796">
        <f t="shared" si="46"/>
        <v>242.95</v>
      </c>
    </row>
    <row r="797" spans="1:21" x14ac:dyDescent="0.25">
      <c r="A797" s="1">
        <v>39722</v>
      </c>
      <c r="B797" s="2" t="s">
        <v>63</v>
      </c>
      <c r="C797">
        <v>154</v>
      </c>
      <c r="R797">
        <f t="shared" si="44"/>
        <v>2008</v>
      </c>
      <c r="S797">
        <f>VLOOKUP(R797,H$2:$I806,2)</f>
        <v>2.15</v>
      </c>
      <c r="T797">
        <f t="shared" si="45"/>
        <v>154</v>
      </c>
      <c r="U797">
        <f t="shared" si="46"/>
        <v>331.09999999999997</v>
      </c>
    </row>
    <row r="798" spans="1:21" x14ac:dyDescent="0.25">
      <c r="A798" s="1">
        <v>39722</v>
      </c>
      <c r="B798" s="2" t="s">
        <v>36</v>
      </c>
      <c r="C798">
        <v>8</v>
      </c>
      <c r="R798">
        <f t="shared" si="44"/>
        <v>2008</v>
      </c>
      <c r="S798">
        <f>VLOOKUP(R798,H$2:$I807,2)</f>
        <v>2.15</v>
      </c>
      <c r="T798">
        <f t="shared" si="45"/>
        <v>8</v>
      </c>
      <c r="U798">
        <f t="shared" si="46"/>
        <v>17.2</v>
      </c>
    </row>
    <row r="799" spans="1:21" x14ac:dyDescent="0.25">
      <c r="A799" s="1">
        <v>39725</v>
      </c>
      <c r="B799" s="2" t="s">
        <v>116</v>
      </c>
      <c r="C799">
        <v>5</v>
      </c>
      <c r="R799">
        <f t="shared" si="44"/>
        <v>2008</v>
      </c>
      <c r="S799">
        <f>VLOOKUP(R799,H$2:$I808,2)</f>
        <v>2.15</v>
      </c>
      <c r="T799">
        <f t="shared" si="45"/>
        <v>5</v>
      </c>
      <c r="U799">
        <f t="shared" si="46"/>
        <v>10.75</v>
      </c>
    </row>
    <row r="800" spans="1:21" x14ac:dyDescent="0.25">
      <c r="A800" s="1">
        <v>39725</v>
      </c>
      <c r="B800" s="2" t="s">
        <v>42</v>
      </c>
      <c r="C800">
        <v>14</v>
      </c>
      <c r="R800">
        <f t="shared" si="44"/>
        <v>2008</v>
      </c>
      <c r="S800">
        <f>VLOOKUP(R800,H$2:$I809,2)</f>
        <v>2.15</v>
      </c>
      <c r="T800">
        <f t="shared" si="45"/>
        <v>14</v>
      </c>
      <c r="U800">
        <f t="shared" si="46"/>
        <v>30.099999999999998</v>
      </c>
    </row>
    <row r="801" spans="1:21" x14ac:dyDescent="0.25">
      <c r="A801" s="1">
        <v>39727</v>
      </c>
      <c r="B801" s="2" t="s">
        <v>71</v>
      </c>
      <c r="C801">
        <v>27</v>
      </c>
      <c r="R801">
        <f t="shared" si="44"/>
        <v>2008</v>
      </c>
      <c r="S801">
        <f>VLOOKUP(R801,H$2:$I810,2)</f>
        <v>2.15</v>
      </c>
      <c r="T801">
        <f t="shared" si="45"/>
        <v>27</v>
      </c>
      <c r="U801">
        <f t="shared" si="46"/>
        <v>58.05</v>
      </c>
    </row>
    <row r="802" spans="1:21" x14ac:dyDescent="0.25">
      <c r="A802" s="1">
        <v>39727</v>
      </c>
      <c r="B802" s="2" t="s">
        <v>8</v>
      </c>
      <c r="C802">
        <v>141</v>
      </c>
      <c r="R802">
        <f t="shared" si="44"/>
        <v>2008</v>
      </c>
      <c r="S802">
        <f>VLOOKUP(R802,H$2:$I811,2)</f>
        <v>2.15</v>
      </c>
      <c r="T802">
        <f t="shared" si="45"/>
        <v>141</v>
      </c>
      <c r="U802">
        <f t="shared" si="46"/>
        <v>303.14999999999998</v>
      </c>
    </row>
    <row r="803" spans="1:21" x14ac:dyDescent="0.25">
      <c r="A803" s="1">
        <v>39729</v>
      </c>
      <c r="B803" s="2" t="s">
        <v>175</v>
      </c>
      <c r="C803">
        <v>14</v>
      </c>
      <c r="R803">
        <f t="shared" si="44"/>
        <v>2008</v>
      </c>
      <c r="S803">
        <f>VLOOKUP(R803,H$2:$I812,2)</f>
        <v>2.15</v>
      </c>
      <c r="T803">
        <f t="shared" si="45"/>
        <v>14</v>
      </c>
      <c r="U803">
        <f t="shared" si="46"/>
        <v>30.099999999999998</v>
      </c>
    </row>
    <row r="804" spans="1:21" x14ac:dyDescent="0.25">
      <c r="A804" s="1">
        <v>39729</v>
      </c>
      <c r="B804" s="2" t="s">
        <v>31</v>
      </c>
      <c r="C804">
        <v>136</v>
      </c>
      <c r="R804">
        <f t="shared" si="44"/>
        <v>2008</v>
      </c>
      <c r="S804">
        <f>VLOOKUP(R804,H$2:$I813,2)</f>
        <v>2.15</v>
      </c>
      <c r="T804">
        <f t="shared" si="45"/>
        <v>136</v>
      </c>
      <c r="U804">
        <f t="shared" si="46"/>
        <v>292.39999999999998</v>
      </c>
    </row>
    <row r="805" spans="1:21" x14ac:dyDescent="0.25">
      <c r="A805" s="1">
        <v>39729</v>
      </c>
      <c r="B805" s="2" t="s">
        <v>5</v>
      </c>
      <c r="C805">
        <v>378</v>
      </c>
      <c r="R805">
        <f t="shared" si="44"/>
        <v>2008</v>
      </c>
      <c r="S805">
        <f>VLOOKUP(R805,H$2:$I814,2)</f>
        <v>2.15</v>
      </c>
      <c r="T805">
        <f t="shared" si="45"/>
        <v>378</v>
      </c>
      <c r="U805">
        <f t="shared" si="46"/>
        <v>812.69999999999993</v>
      </c>
    </row>
    <row r="806" spans="1:21" x14ac:dyDescent="0.25">
      <c r="A806" s="1">
        <v>39729</v>
      </c>
      <c r="B806" s="2" t="s">
        <v>159</v>
      </c>
      <c r="C806">
        <v>12</v>
      </c>
      <c r="R806">
        <f t="shared" si="44"/>
        <v>2008</v>
      </c>
      <c r="S806">
        <f>VLOOKUP(R806,H$2:$I815,2)</f>
        <v>2.15</v>
      </c>
      <c r="T806">
        <f t="shared" si="45"/>
        <v>12</v>
      </c>
      <c r="U806">
        <f t="shared" si="46"/>
        <v>25.799999999999997</v>
      </c>
    </row>
    <row r="807" spans="1:21" x14ac:dyDescent="0.25">
      <c r="A807" s="1">
        <v>39732</v>
      </c>
      <c r="B807" s="2" t="s">
        <v>45</v>
      </c>
      <c r="C807">
        <v>284</v>
      </c>
      <c r="R807">
        <f t="shared" si="44"/>
        <v>2008</v>
      </c>
      <c r="S807">
        <f>VLOOKUP(R807,H$2:$I816,2)</f>
        <v>2.15</v>
      </c>
      <c r="T807">
        <f t="shared" si="45"/>
        <v>284</v>
      </c>
      <c r="U807">
        <f t="shared" si="46"/>
        <v>610.6</v>
      </c>
    </row>
    <row r="808" spans="1:21" x14ac:dyDescent="0.25">
      <c r="A808" s="1">
        <v>39733</v>
      </c>
      <c r="B808" s="2" t="s">
        <v>19</v>
      </c>
      <c r="C808">
        <v>54</v>
      </c>
      <c r="R808">
        <f t="shared" si="44"/>
        <v>2008</v>
      </c>
      <c r="S808">
        <f>VLOOKUP(R808,H$2:$I817,2)</f>
        <v>2.15</v>
      </c>
      <c r="T808">
        <f t="shared" si="45"/>
        <v>54</v>
      </c>
      <c r="U808">
        <f t="shared" si="46"/>
        <v>116.1</v>
      </c>
    </row>
    <row r="809" spans="1:21" x14ac:dyDescent="0.25">
      <c r="A809" s="1">
        <v>39733</v>
      </c>
      <c r="B809" s="2" t="s">
        <v>31</v>
      </c>
      <c r="C809">
        <v>51</v>
      </c>
      <c r="R809">
        <f t="shared" si="44"/>
        <v>2008</v>
      </c>
      <c r="S809">
        <f>VLOOKUP(R809,H$2:$I818,2)</f>
        <v>2.15</v>
      </c>
      <c r="T809">
        <f t="shared" si="45"/>
        <v>51</v>
      </c>
      <c r="U809">
        <f t="shared" si="46"/>
        <v>109.64999999999999</v>
      </c>
    </row>
    <row r="810" spans="1:21" x14ac:dyDescent="0.25">
      <c r="A810" s="1">
        <v>39733</v>
      </c>
      <c r="B810" s="2" t="s">
        <v>55</v>
      </c>
      <c r="C810">
        <v>159</v>
      </c>
      <c r="R810">
        <f t="shared" si="44"/>
        <v>2008</v>
      </c>
      <c r="S810">
        <f>VLOOKUP(R810,H$2:$I819,2)</f>
        <v>2.15</v>
      </c>
      <c r="T810">
        <f t="shared" si="45"/>
        <v>159</v>
      </c>
      <c r="U810">
        <f t="shared" si="46"/>
        <v>341.84999999999997</v>
      </c>
    </row>
    <row r="811" spans="1:21" x14ac:dyDescent="0.25">
      <c r="A811" s="1">
        <v>39738</v>
      </c>
      <c r="B811" s="2" t="s">
        <v>9</v>
      </c>
      <c r="C811">
        <v>351</v>
      </c>
      <c r="R811">
        <f t="shared" si="44"/>
        <v>2008</v>
      </c>
      <c r="S811">
        <f>VLOOKUP(R811,H$2:$I820,2)</f>
        <v>2.15</v>
      </c>
      <c r="T811">
        <f t="shared" si="45"/>
        <v>351</v>
      </c>
      <c r="U811">
        <f t="shared" si="46"/>
        <v>754.65</v>
      </c>
    </row>
    <row r="812" spans="1:21" x14ac:dyDescent="0.25">
      <c r="A812" s="1">
        <v>39738</v>
      </c>
      <c r="B812" s="2" t="s">
        <v>22</v>
      </c>
      <c r="C812">
        <v>390</v>
      </c>
      <c r="R812">
        <f t="shared" si="44"/>
        <v>2008</v>
      </c>
      <c r="S812">
        <f>VLOOKUP(R812,H$2:$I821,2)</f>
        <v>2.15</v>
      </c>
      <c r="T812">
        <f t="shared" si="45"/>
        <v>390</v>
      </c>
      <c r="U812">
        <f t="shared" si="46"/>
        <v>838.5</v>
      </c>
    </row>
    <row r="813" spans="1:21" x14ac:dyDescent="0.25">
      <c r="A813" s="1">
        <v>39738</v>
      </c>
      <c r="B813" s="2" t="s">
        <v>33</v>
      </c>
      <c r="C813">
        <v>4</v>
      </c>
      <c r="R813">
        <f t="shared" si="44"/>
        <v>2008</v>
      </c>
      <c r="S813">
        <f>VLOOKUP(R813,H$2:$I822,2)</f>
        <v>2.15</v>
      </c>
      <c r="T813">
        <f t="shared" si="45"/>
        <v>4</v>
      </c>
      <c r="U813">
        <f t="shared" si="46"/>
        <v>8.6</v>
      </c>
    </row>
    <row r="814" spans="1:21" x14ac:dyDescent="0.25">
      <c r="A814" s="1">
        <v>39739</v>
      </c>
      <c r="B814" s="2" t="s">
        <v>35</v>
      </c>
      <c r="C814">
        <v>140</v>
      </c>
      <c r="R814">
        <f t="shared" si="44"/>
        <v>2008</v>
      </c>
      <c r="S814">
        <f>VLOOKUP(R814,H$2:$I823,2)</f>
        <v>2.15</v>
      </c>
      <c r="T814">
        <f t="shared" si="45"/>
        <v>140</v>
      </c>
      <c r="U814">
        <f t="shared" si="46"/>
        <v>301</v>
      </c>
    </row>
    <row r="815" spans="1:21" x14ac:dyDescent="0.25">
      <c r="A815" s="1">
        <v>39740</v>
      </c>
      <c r="B815" s="2" t="s">
        <v>50</v>
      </c>
      <c r="C815">
        <v>125</v>
      </c>
      <c r="R815">
        <f t="shared" si="44"/>
        <v>2008</v>
      </c>
      <c r="S815">
        <f>VLOOKUP(R815,H$2:$I824,2)</f>
        <v>2.15</v>
      </c>
      <c r="T815">
        <f t="shared" si="45"/>
        <v>125</v>
      </c>
      <c r="U815">
        <f t="shared" si="46"/>
        <v>268.75</v>
      </c>
    </row>
    <row r="816" spans="1:21" x14ac:dyDescent="0.25">
      <c r="A816" s="1">
        <v>39740</v>
      </c>
      <c r="B816" s="2" t="s">
        <v>66</v>
      </c>
      <c r="C816">
        <v>97</v>
      </c>
      <c r="R816">
        <f t="shared" si="44"/>
        <v>2008</v>
      </c>
      <c r="S816">
        <f>VLOOKUP(R816,H$2:$I825,2)</f>
        <v>2.15</v>
      </c>
      <c r="T816">
        <f t="shared" si="45"/>
        <v>97</v>
      </c>
      <c r="U816">
        <f t="shared" si="46"/>
        <v>208.54999999999998</v>
      </c>
    </row>
    <row r="817" spans="1:21" x14ac:dyDescent="0.25">
      <c r="A817" s="1">
        <v>39743</v>
      </c>
      <c r="B817" s="2" t="s">
        <v>66</v>
      </c>
      <c r="C817">
        <v>190</v>
      </c>
      <c r="R817">
        <f t="shared" si="44"/>
        <v>2008</v>
      </c>
      <c r="S817">
        <f>VLOOKUP(R817,H$2:$I826,2)</f>
        <v>2.15</v>
      </c>
      <c r="T817">
        <f t="shared" si="45"/>
        <v>190</v>
      </c>
      <c r="U817">
        <f t="shared" si="46"/>
        <v>408.5</v>
      </c>
    </row>
    <row r="818" spans="1:21" x14ac:dyDescent="0.25">
      <c r="A818" s="1">
        <v>39745</v>
      </c>
      <c r="B818" s="2" t="s">
        <v>14</v>
      </c>
      <c r="C818">
        <v>415</v>
      </c>
      <c r="R818">
        <f t="shared" si="44"/>
        <v>2008</v>
      </c>
      <c r="S818">
        <f>VLOOKUP(R818,H$2:$I827,2)</f>
        <v>2.15</v>
      </c>
      <c r="T818">
        <f t="shared" si="45"/>
        <v>415</v>
      </c>
      <c r="U818">
        <f t="shared" si="46"/>
        <v>892.25</v>
      </c>
    </row>
    <row r="819" spans="1:21" x14ac:dyDescent="0.25">
      <c r="A819" s="1">
        <v>39747</v>
      </c>
      <c r="B819" s="2" t="s">
        <v>9</v>
      </c>
      <c r="C819">
        <v>269</v>
      </c>
      <c r="R819">
        <f t="shared" si="44"/>
        <v>2008</v>
      </c>
      <c r="S819">
        <f>VLOOKUP(R819,H$2:$I828,2)</f>
        <v>2.15</v>
      </c>
      <c r="T819">
        <f t="shared" si="45"/>
        <v>269</v>
      </c>
      <c r="U819">
        <f t="shared" si="46"/>
        <v>578.35</v>
      </c>
    </row>
    <row r="820" spans="1:21" x14ac:dyDescent="0.25">
      <c r="A820" s="1">
        <v>39747</v>
      </c>
      <c r="B820" s="2" t="s">
        <v>140</v>
      </c>
      <c r="C820">
        <v>11</v>
      </c>
      <c r="R820">
        <f t="shared" si="44"/>
        <v>2008</v>
      </c>
      <c r="S820">
        <f>VLOOKUP(R820,H$2:$I829,2)</f>
        <v>2.15</v>
      </c>
      <c r="T820">
        <f t="shared" si="45"/>
        <v>11</v>
      </c>
      <c r="U820">
        <f t="shared" si="46"/>
        <v>23.65</v>
      </c>
    </row>
    <row r="821" spans="1:21" x14ac:dyDescent="0.25">
      <c r="A821" s="1">
        <v>39747</v>
      </c>
      <c r="B821" s="2" t="s">
        <v>45</v>
      </c>
      <c r="C821">
        <v>162</v>
      </c>
      <c r="R821">
        <f t="shared" si="44"/>
        <v>2008</v>
      </c>
      <c r="S821">
        <f>VLOOKUP(R821,H$2:$I830,2)</f>
        <v>2.15</v>
      </c>
      <c r="T821">
        <f t="shared" si="45"/>
        <v>162</v>
      </c>
      <c r="U821">
        <f t="shared" si="46"/>
        <v>348.3</v>
      </c>
    </row>
    <row r="822" spans="1:21" x14ac:dyDescent="0.25">
      <c r="A822" s="1">
        <v>39757</v>
      </c>
      <c r="B822" s="2" t="s">
        <v>18</v>
      </c>
      <c r="C822">
        <v>75</v>
      </c>
      <c r="R822">
        <f t="shared" si="44"/>
        <v>2008</v>
      </c>
      <c r="S822">
        <f>VLOOKUP(R822,H$2:$I831,2)</f>
        <v>2.15</v>
      </c>
      <c r="T822">
        <f t="shared" si="45"/>
        <v>75</v>
      </c>
      <c r="U822">
        <f t="shared" si="46"/>
        <v>161.25</v>
      </c>
    </row>
    <row r="823" spans="1:21" x14ac:dyDescent="0.25">
      <c r="A823" s="1">
        <v>39759</v>
      </c>
      <c r="B823" s="2" t="s">
        <v>22</v>
      </c>
      <c r="C823">
        <v>358</v>
      </c>
      <c r="R823">
        <f t="shared" si="44"/>
        <v>2008</v>
      </c>
      <c r="S823">
        <f>VLOOKUP(R823,H$2:$I832,2)</f>
        <v>2.15</v>
      </c>
      <c r="T823">
        <f t="shared" si="45"/>
        <v>358</v>
      </c>
      <c r="U823">
        <f t="shared" si="46"/>
        <v>769.69999999999993</v>
      </c>
    </row>
    <row r="824" spans="1:21" x14ac:dyDescent="0.25">
      <c r="A824" s="1">
        <v>39760</v>
      </c>
      <c r="B824" s="2" t="s">
        <v>8</v>
      </c>
      <c r="C824">
        <v>198</v>
      </c>
      <c r="R824">
        <f t="shared" si="44"/>
        <v>2008</v>
      </c>
      <c r="S824">
        <f>VLOOKUP(R824,H$2:$I833,2)</f>
        <v>2.15</v>
      </c>
      <c r="T824">
        <f t="shared" si="45"/>
        <v>198</v>
      </c>
      <c r="U824">
        <f t="shared" si="46"/>
        <v>425.7</v>
      </c>
    </row>
    <row r="825" spans="1:21" x14ac:dyDescent="0.25">
      <c r="A825" s="1">
        <v>39763</v>
      </c>
      <c r="B825" s="2" t="s">
        <v>22</v>
      </c>
      <c r="C825">
        <v>189</v>
      </c>
      <c r="R825">
        <f t="shared" si="44"/>
        <v>2008</v>
      </c>
      <c r="S825">
        <f>VLOOKUP(R825,H$2:$I834,2)</f>
        <v>2.15</v>
      </c>
      <c r="T825">
        <f t="shared" si="45"/>
        <v>189</v>
      </c>
      <c r="U825">
        <f t="shared" si="46"/>
        <v>406.34999999999997</v>
      </c>
    </row>
    <row r="826" spans="1:21" x14ac:dyDescent="0.25">
      <c r="A826" s="1">
        <v>39764</v>
      </c>
      <c r="B826" s="2" t="s">
        <v>24</v>
      </c>
      <c r="C826">
        <v>226</v>
      </c>
      <c r="R826">
        <f t="shared" si="44"/>
        <v>2008</v>
      </c>
      <c r="S826">
        <f>VLOOKUP(R826,H$2:$I835,2)</f>
        <v>2.15</v>
      </c>
      <c r="T826">
        <f t="shared" si="45"/>
        <v>226</v>
      </c>
      <c r="U826">
        <f t="shared" si="46"/>
        <v>485.9</v>
      </c>
    </row>
    <row r="827" spans="1:21" x14ac:dyDescent="0.25">
      <c r="A827" s="1">
        <v>39765</v>
      </c>
      <c r="B827" s="2" t="s">
        <v>55</v>
      </c>
      <c r="C827">
        <v>94</v>
      </c>
      <c r="R827">
        <f t="shared" si="44"/>
        <v>2008</v>
      </c>
      <c r="S827">
        <f>VLOOKUP(R827,H$2:$I836,2)</f>
        <v>2.15</v>
      </c>
      <c r="T827">
        <f t="shared" si="45"/>
        <v>94</v>
      </c>
      <c r="U827">
        <f t="shared" si="46"/>
        <v>202.1</v>
      </c>
    </row>
    <row r="828" spans="1:21" x14ac:dyDescent="0.25">
      <c r="A828" s="1">
        <v>39770</v>
      </c>
      <c r="B828" s="2" t="s">
        <v>50</v>
      </c>
      <c r="C828">
        <v>401</v>
      </c>
      <c r="R828">
        <f t="shared" si="44"/>
        <v>2008</v>
      </c>
      <c r="S828">
        <f>VLOOKUP(R828,H$2:$I837,2)</f>
        <v>2.15</v>
      </c>
      <c r="T828">
        <f t="shared" si="45"/>
        <v>401</v>
      </c>
      <c r="U828">
        <f t="shared" si="46"/>
        <v>862.15</v>
      </c>
    </row>
    <row r="829" spans="1:21" x14ac:dyDescent="0.25">
      <c r="A829" s="1">
        <v>39771</v>
      </c>
      <c r="B829" s="2" t="s">
        <v>69</v>
      </c>
      <c r="C829">
        <v>52</v>
      </c>
      <c r="R829">
        <f t="shared" si="44"/>
        <v>2008</v>
      </c>
      <c r="S829">
        <f>VLOOKUP(R829,H$2:$I838,2)</f>
        <v>2.15</v>
      </c>
      <c r="T829">
        <f t="shared" si="45"/>
        <v>52</v>
      </c>
      <c r="U829">
        <f t="shared" si="46"/>
        <v>111.8</v>
      </c>
    </row>
    <row r="830" spans="1:21" x14ac:dyDescent="0.25">
      <c r="A830" s="1">
        <v>39772</v>
      </c>
      <c r="B830" s="2" t="s">
        <v>12</v>
      </c>
      <c r="C830">
        <v>189</v>
      </c>
      <c r="R830">
        <f t="shared" si="44"/>
        <v>2008</v>
      </c>
      <c r="S830">
        <f>VLOOKUP(R830,H$2:$I839,2)</f>
        <v>2.15</v>
      </c>
      <c r="T830">
        <f t="shared" si="45"/>
        <v>189</v>
      </c>
      <c r="U830">
        <f t="shared" si="46"/>
        <v>406.34999999999997</v>
      </c>
    </row>
    <row r="831" spans="1:21" x14ac:dyDescent="0.25">
      <c r="A831" s="1">
        <v>39774</v>
      </c>
      <c r="B831" s="2" t="s">
        <v>17</v>
      </c>
      <c r="C831">
        <v>201</v>
      </c>
      <c r="R831">
        <f t="shared" si="44"/>
        <v>2008</v>
      </c>
      <c r="S831">
        <f>VLOOKUP(R831,H$2:$I840,2)</f>
        <v>2.15</v>
      </c>
      <c r="T831">
        <f t="shared" si="45"/>
        <v>201</v>
      </c>
      <c r="U831">
        <f t="shared" si="46"/>
        <v>432.15</v>
      </c>
    </row>
    <row r="832" spans="1:21" x14ac:dyDescent="0.25">
      <c r="A832" s="1">
        <v>39775</v>
      </c>
      <c r="B832" s="2" t="s">
        <v>22</v>
      </c>
      <c r="C832">
        <v>235</v>
      </c>
      <c r="R832">
        <f t="shared" si="44"/>
        <v>2008</v>
      </c>
      <c r="S832">
        <f>VLOOKUP(R832,H$2:$I841,2)</f>
        <v>2.15</v>
      </c>
      <c r="T832">
        <f t="shared" si="45"/>
        <v>235</v>
      </c>
      <c r="U832">
        <f t="shared" si="46"/>
        <v>505.25</v>
      </c>
    </row>
    <row r="833" spans="1:21" x14ac:dyDescent="0.25">
      <c r="A833" s="1">
        <v>39776</v>
      </c>
      <c r="B833" s="2" t="s">
        <v>55</v>
      </c>
      <c r="C833">
        <v>78</v>
      </c>
      <c r="R833">
        <f t="shared" si="44"/>
        <v>2008</v>
      </c>
      <c r="S833">
        <f>VLOOKUP(R833,H$2:$I842,2)</f>
        <v>2.15</v>
      </c>
      <c r="T833">
        <f t="shared" si="45"/>
        <v>78</v>
      </c>
      <c r="U833">
        <f t="shared" si="46"/>
        <v>167.7</v>
      </c>
    </row>
    <row r="834" spans="1:21" x14ac:dyDescent="0.25">
      <c r="A834" s="1">
        <v>39776</v>
      </c>
      <c r="B834" s="2" t="s">
        <v>126</v>
      </c>
      <c r="C834">
        <v>13</v>
      </c>
      <c r="R834">
        <f t="shared" si="44"/>
        <v>2008</v>
      </c>
      <c r="S834">
        <f>VLOOKUP(R834,H$2:$I843,2)</f>
        <v>2.15</v>
      </c>
      <c r="T834">
        <f t="shared" si="45"/>
        <v>13</v>
      </c>
      <c r="U834">
        <f t="shared" si="46"/>
        <v>27.95</v>
      </c>
    </row>
    <row r="835" spans="1:21" x14ac:dyDescent="0.25">
      <c r="A835" s="1">
        <v>39776</v>
      </c>
      <c r="B835" s="2" t="s">
        <v>20</v>
      </c>
      <c r="C835">
        <v>196</v>
      </c>
      <c r="R835">
        <f t="shared" ref="R835:R898" si="47">YEAR(A835)</f>
        <v>2008</v>
      </c>
      <c r="S835">
        <f>VLOOKUP(R835,H$2:$I844,2)</f>
        <v>2.15</v>
      </c>
      <c r="T835">
        <f t="shared" ref="T835:T898" si="48">C835</f>
        <v>196</v>
      </c>
      <c r="U835">
        <f t="shared" ref="U835:U898" si="49">T835*S835</f>
        <v>421.4</v>
      </c>
    </row>
    <row r="836" spans="1:21" x14ac:dyDescent="0.25">
      <c r="A836" s="1">
        <v>39780</v>
      </c>
      <c r="B836" s="2" t="s">
        <v>70</v>
      </c>
      <c r="C836">
        <v>11</v>
      </c>
      <c r="R836">
        <f t="shared" si="47"/>
        <v>2008</v>
      </c>
      <c r="S836">
        <f>VLOOKUP(R836,H$2:$I845,2)</f>
        <v>2.15</v>
      </c>
      <c r="T836">
        <f t="shared" si="48"/>
        <v>11</v>
      </c>
      <c r="U836">
        <f t="shared" si="49"/>
        <v>23.65</v>
      </c>
    </row>
    <row r="837" spans="1:21" x14ac:dyDescent="0.25">
      <c r="A837" s="1">
        <v>39780</v>
      </c>
      <c r="B837" s="2" t="s">
        <v>176</v>
      </c>
      <c r="C837">
        <v>17</v>
      </c>
      <c r="R837">
        <f t="shared" si="47"/>
        <v>2008</v>
      </c>
      <c r="S837">
        <f>VLOOKUP(R837,H$2:$I846,2)</f>
        <v>2.15</v>
      </c>
      <c r="T837">
        <f t="shared" si="48"/>
        <v>17</v>
      </c>
      <c r="U837">
        <f t="shared" si="49"/>
        <v>36.549999999999997</v>
      </c>
    </row>
    <row r="838" spans="1:21" x14ac:dyDescent="0.25">
      <c r="A838" s="1">
        <v>39781</v>
      </c>
      <c r="B838" s="2" t="s">
        <v>47</v>
      </c>
      <c r="C838">
        <v>4</v>
      </c>
      <c r="R838">
        <f t="shared" si="47"/>
        <v>2008</v>
      </c>
      <c r="S838">
        <f>VLOOKUP(R838,H$2:$I847,2)</f>
        <v>2.15</v>
      </c>
      <c r="T838">
        <f t="shared" si="48"/>
        <v>4</v>
      </c>
      <c r="U838">
        <f t="shared" si="49"/>
        <v>8.6</v>
      </c>
    </row>
    <row r="839" spans="1:21" x14ac:dyDescent="0.25">
      <c r="A839" s="1">
        <v>39785</v>
      </c>
      <c r="B839" s="2" t="s">
        <v>54</v>
      </c>
      <c r="C839">
        <v>17</v>
      </c>
      <c r="R839">
        <f t="shared" si="47"/>
        <v>2008</v>
      </c>
      <c r="S839">
        <f>VLOOKUP(R839,H$2:$I848,2)</f>
        <v>2.15</v>
      </c>
      <c r="T839">
        <f t="shared" si="48"/>
        <v>17</v>
      </c>
      <c r="U839">
        <f t="shared" si="49"/>
        <v>36.549999999999997</v>
      </c>
    </row>
    <row r="840" spans="1:21" x14ac:dyDescent="0.25">
      <c r="A840" s="1">
        <v>39785</v>
      </c>
      <c r="B840" s="2" t="s">
        <v>177</v>
      </c>
      <c r="C840">
        <v>1</v>
      </c>
      <c r="R840">
        <f t="shared" si="47"/>
        <v>2008</v>
      </c>
      <c r="S840">
        <f>VLOOKUP(R840,H$2:$I849,2)</f>
        <v>2.15</v>
      </c>
      <c r="T840">
        <f t="shared" si="48"/>
        <v>1</v>
      </c>
      <c r="U840">
        <f t="shared" si="49"/>
        <v>2.15</v>
      </c>
    </row>
    <row r="841" spans="1:21" x14ac:dyDescent="0.25">
      <c r="A841" s="1">
        <v>39790</v>
      </c>
      <c r="B841" s="2" t="s">
        <v>13</v>
      </c>
      <c r="C841">
        <v>6</v>
      </c>
      <c r="R841">
        <f t="shared" si="47"/>
        <v>2008</v>
      </c>
      <c r="S841">
        <f>VLOOKUP(R841,H$2:$I850,2)</f>
        <v>2.15</v>
      </c>
      <c r="T841">
        <f t="shared" si="48"/>
        <v>6</v>
      </c>
      <c r="U841">
        <f t="shared" si="49"/>
        <v>12.899999999999999</v>
      </c>
    </row>
    <row r="842" spans="1:21" x14ac:dyDescent="0.25">
      <c r="A842" s="1">
        <v>39790</v>
      </c>
      <c r="B842" s="2" t="s">
        <v>7</v>
      </c>
      <c r="C842">
        <v>496</v>
      </c>
      <c r="R842">
        <f t="shared" si="47"/>
        <v>2008</v>
      </c>
      <c r="S842">
        <f>VLOOKUP(R842,H$2:$I851,2)</f>
        <v>2.15</v>
      </c>
      <c r="T842">
        <f t="shared" si="48"/>
        <v>496</v>
      </c>
      <c r="U842">
        <f t="shared" si="49"/>
        <v>1066.3999999999999</v>
      </c>
    </row>
    <row r="843" spans="1:21" x14ac:dyDescent="0.25">
      <c r="A843" s="1">
        <v>39794</v>
      </c>
      <c r="B843" s="2" t="s">
        <v>5</v>
      </c>
      <c r="C843">
        <v>363</v>
      </c>
      <c r="R843">
        <f t="shared" si="47"/>
        <v>2008</v>
      </c>
      <c r="S843">
        <f>VLOOKUP(R843,H$2:$I852,2)</f>
        <v>2.15</v>
      </c>
      <c r="T843">
        <f t="shared" si="48"/>
        <v>363</v>
      </c>
      <c r="U843">
        <f t="shared" si="49"/>
        <v>780.44999999999993</v>
      </c>
    </row>
    <row r="844" spans="1:21" x14ac:dyDescent="0.25">
      <c r="A844" s="1">
        <v>39797</v>
      </c>
      <c r="B844" s="2" t="s">
        <v>5</v>
      </c>
      <c r="C844">
        <v>491</v>
      </c>
      <c r="R844">
        <f t="shared" si="47"/>
        <v>2008</v>
      </c>
      <c r="S844">
        <f>VLOOKUP(R844,H$2:$I853,2)</f>
        <v>2.15</v>
      </c>
      <c r="T844">
        <f t="shared" si="48"/>
        <v>491</v>
      </c>
      <c r="U844">
        <f t="shared" si="49"/>
        <v>1055.6499999999999</v>
      </c>
    </row>
    <row r="845" spans="1:21" x14ac:dyDescent="0.25">
      <c r="A845" s="1">
        <v>39797</v>
      </c>
      <c r="B845" s="2" t="s">
        <v>17</v>
      </c>
      <c r="C845">
        <v>369</v>
      </c>
      <c r="R845">
        <f t="shared" si="47"/>
        <v>2008</v>
      </c>
      <c r="S845">
        <f>VLOOKUP(R845,H$2:$I854,2)</f>
        <v>2.15</v>
      </c>
      <c r="T845">
        <f t="shared" si="48"/>
        <v>369</v>
      </c>
      <c r="U845">
        <f t="shared" si="49"/>
        <v>793.35</v>
      </c>
    </row>
    <row r="846" spans="1:21" x14ac:dyDescent="0.25">
      <c r="A846" s="1">
        <v>39799</v>
      </c>
      <c r="B846" s="2" t="s">
        <v>66</v>
      </c>
      <c r="C846">
        <v>60</v>
      </c>
      <c r="R846">
        <f t="shared" si="47"/>
        <v>2008</v>
      </c>
      <c r="S846">
        <f>VLOOKUP(R846,H$2:$I855,2)</f>
        <v>2.15</v>
      </c>
      <c r="T846">
        <f t="shared" si="48"/>
        <v>60</v>
      </c>
      <c r="U846">
        <f t="shared" si="49"/>
        <v>129</v>
      </c>
    </row>
    <row r="847" spans="1:21" x14ac:dyDescent="0.25">
      <c r="A847" s="1">
        <v>39800</v>
      </c>
      <c r="B847" s="2" t="s">
        <v>20</v>
      </c>
      <c r="C847">
        <v>35</v>
      </c>
      <c r="R847">
        <f t="shared" si="47"/>
        <v>2008</v>
      </c>
      <c r="S847">
        <f>VLOOKUP(R847,H$2:$I856,2)</f>
        <v>2.15</v>
      </c>
      <c r="T847">
        <f t="shared" si="48"/>
        <v>35</v>
      </c>
      <c r="U847">
        <f t="shared" si="49"/>
        <v>75.25</v>
      </c>
    </row>
    <row r="848" spans="1:21" x14ac:dyDescent="0.25">
      <c r="A848" s="1">
        <v>39803</v>
      </c>
      <c r="B848" s="2" t="s">
        <v>7</v>
      </c>
      <c r="C848">
        <v>121</v>
      </c>
      <c r="R848">
        <f t="shared" si="47"/>
        <v>2008</v>
      </c>
      <c r="S848">
        <f>VLOOKUP(R848,H$2:$I857,2)</f>
        <v>2.15</v>
      </c>
      <c r="T848">
        <f t="shared" si="48"/>
        <v>121</v>
      </c>
      <c r="U848">
        <f t="shared" si="49"/>
        <v>260.14999999999998</v>
      </c>
    </row>
    <row r="849" spans="1:21" x14ac:dyDescent="0.25">
      <c r="A849" s="1">
        <v>39803</v>
      </c>
      <c r="B849" s="2" t="s">
        <v>50</v>
      </c>
      <c r="C849">
        <v>442</v>
      </c>
      <c r="R849">
        <f t="shared" si="47"/>
        <v>2008</v>
      </c>
      <c r="S849">
        <f>VLOOKUP(R849,H$2:$I858,2)</f>
        <v>2.15</v>
      </c>
      <c r="T849">
        <f t="shared" si="48"/>
        <v>442</v>
      </c>
      <c r="U849">
        <f t="shared" si="49"/>
        <v>950.3</v>
      </c>
    </row>
    <row r="850" spans="1:21" x14ac:dyDescent="0.25">
      <c r="A850" s="1">
        <v>39804</v>
      </c>
      <c r="B850" s="2" t="s">
        <v>7</v>
      </c>
      <c r="C850">
        <v>338</v>
      </c>
      <c r="R850">
        <f t="shared" si="47"/>
        <v>2008</v>
      </c>
      <c r="S850">
        <f>VLOOKUP(R850,H$2:$I859,2)</f>
        <v>2.15</v>
      </c>
      <c r="T850">
        <f t="shared" si="48"/>
        <v>338</v>
      </c>
      <c r="U850">
        <f t="shared" si="49"/>
        <v>726.69999999999993</v>
      </c>
    </row>
    <row r="851" spans="1:21" x14ac:dyDescent="0.25">
      <c r="A851" s="1">
        <v>39805</v>
      </c>
      <c r="B851" s="2" t="s">
        <v>31</v>
      </c>
      <c r="C851">
        <v>94</v>
      </c>
      <c r="R851">
        <f t="shared" si="47"/>
        <v>2008</v>
      </c>
      <c r="S851">
        <f>VLOOKUP(R851,H$2:$I860,2)</f>
        <v>2.15</v>
      </c>
      <c r="T851">
        <f t="shared" si="48"/>
        <v>94</v>
      </c>
      <c r="U851">
        <f t="shared" si="49"/>
        <v>202.1</v>
      </c>
    </row>
    <row r="852" spans="1:21" x14ac:dyDescent="0.25">
      <c r="A852" s="1">
        <v>39808</v>
      </c>
      <c r="B852" s="2" t="s">
        <v>1</v>
      </c>
      <c r="C852">
        <v>14</v>
      </c>
      <c r="R852">
        <f t="shared" si="47"/>
        <v>2008</v>
      </c>
      <c r="S852">
        <f>VLOOKUP(R852,H$2:$I861,2)</f>
        <v>2.15</v>
      </c>
      <c r="T852">
        <f t="shared" si="48"/>
        <v>14</v>
      </c>
      <c r="U852">
        <f t="shared" si="49"/>
        <v>30.099999999999998</v>
      </c>
    </row>
    <row r="853" spans="1:21" x14ac:dyDescent="0.25">
      <c r="A853" s="1">
        <v>39809</v>
      </c>
      <c r="B853" s="2" t="s">
        <v>94</v>
      </c>
      <c r="C853">
        <v>2</v>
      </c>
      <c r="R853">
        <f t="shared" si="47"/>
        <v>2008</v>
      </c>
      <c r="S853">
        <f>VLOOKUP(R853,H$2:$I862,2)</f>
        <v>2.15</v>
      </c>
      <c r="T853">
        <f t="shared" si="48"/>
        <v>2</v>
      </c>
      <c r="U853">
        <f t="shared" si="49"/>
        <v>4.3</v>
      </c>
    </row>
    <row r="854" spans="1:21" x14ac:dyDescent="0.25">
      <c r="A854" s="1">
        <v>39811</v>
      </c>
      <c r="B854" s="2" t="s">
        <v>14</v>
      </c>
      <c r="C854">
        <v>110</v>
      </c>
      <c r="R854">
        <f t="shared" si="47"/>
        <v>2008</v>
      </c>
      <c r="S854">
        <f>VLOOKUP(R854,H$2:$I863,2)</f>
        <v>2.15</v>
      </c>
      <c r="T854">
        <f t="shared" si="48"/>
        <v>110</v>
      </c>
      <c r="U854">
        <f t="shared" si="49"/>
        <v>236.5</v>
      </c>
    </row>
    <row r="855" spans="1:21" x14ac:dyDescent="0.25">
      <c r="A855" s="1">
        <v>39812</v>
      </c>
      <c r="B855" s="2" t="s">
        <v>87</v>
      </c>
      <c r="C855">
        <v>18</v>
      </c>
      <c r="R855">
        <f t="shared" si="47"/>
        <v>2008</v>
      </c>
      <c r="S855">
        <f>VLOOKUP(R855,H$2:$I864,2)</f>
        <v>2.15</v>
      </c>
      <c r="T855">
        <f t="shared" si="48"/>
        <v>18</v>
      </c>
      <c r="U855">
        <f t="shared" si="49"/>
        <v>38.699999999999996</v>
      </c>
    </row>
    <row r="856" spans="1:21" x14ac:dyDescent="0.25">
      <c r="A856" s="1">
        <v>39812</v>
      </c>
      <c r="B856" s="2" t="s">
        <v>147</v>
      </c>
      <c r="C856">
        <v>7</v>
      </c>
      <c r="R856">
        <f t="shared" si="47"/>
        <v>2008</v>
      </c>
      <c r="S856">
        <f>VLOOKUP(R856,H$2:$I865,2)</f>
        <v>2.15</v>
      </c>
      <c r="T856">
        <f t="shared" si="48"/>
        <v>7</v>
      </c>
      <c r="U856">
        <f t="shared" si="49"/>
        <v>15.049999999999999</v>
      </c>
    </row>
    <row r="857" spans="1:21" x14ac:dyDescent="0.25">
      <c r="A857" s="1">
        <v>39814</v>
      </c>
      <c r="B857" s="2" t="s">
        <v>178</v>
      </c>
      <c r="C857">
        <v>2</v>
      </c>
      <c r="R857">
        <f t="shared" si="47"/>
        <v>2009</v>
      </c>
      <c r="S857">
        <f>VLOOKUP(R857,H$2:$I866,2)</f>
        <v>2.13</v>
      </c>
      <c r="T857">
        <f t="shared" si="48"/>
        <v>2</v>
      </c>
      <c r="U857">
        <f t="shared" si="49"/>
        <v>4.26</v>
      </c>
    </row>
    <row r="858" spans="1:21" x14ac:dyDescent="0.25">
      <c r="A858" s="1">
        <v>39815</v>
      </c>
      <c r="B858" s="2" t="s">
        <v>37</v>
      </c>
      <c r="C858">
        <v>188</v>
      </c>
      <c r="R858">
        <f t="shared" si="47"/>
        <v>2009</v>
      </c>
      <c r="S858">
        <f>VLOOKUP(R858,H$2:$I867,2)</f>
        <v>2.13</v>
      </c>
      <c r="T858">
        <f t="shared" si="48"/>
        <v>188</v>
      </c>
      <c r="U858">
        <f t="shared" si="49"/>
        <v>400.44</v>
      </c>
    </row>
    <row r="859" spans="1:21" x14ac:dyDescent="0.25">
      <c r="A859" s="1">
        <v>39819</v>
      </c>
      <c r="B859" s="2" t="s">
        <v>92</v>
      </c>
      <c r="C859">
        <v>11</v>
      </c>
      <c r="R859">
        <f t="shared" si="47"/>
        <v>2009</v>
      </c>
      <c r="S859">
        <f>VLOOKUP(R859,H$2:$I868,2)</f>
        <v>2.13</v>
      </c>
      <c r="T859">
        <f t="shared" si="48"/>
        <v>11</v>
      </c>
      <c r="U859">
        <f t="shared" si="49"/>
        <v>23.43</v>
      </c>
    </row>
    <row r="860" spans="1:21" x14ac:dyDescent="0.25">
      <c r="A860" s="1">
        <v>39819</v>
      </c>
      <c r="B860" s="2" t="s">
        <v>14</v>
      </c>
      <c r="C860">
        <v>129</v>
      </c>
      <c r="R860">
        <f t="shared" si="47"/>
        <v>2009</v>
      </c>
      <c r="S860">
        <f>VLOOKUP(R860,H$2:$I869,2)</f>
        <v>2.13</v>
      </c>
      <c r="T860">
        <f t="shared" si="48"/>
        <v>129</v>
      </c>
      <c r="U860">
        <f t="shared" si="49"/>
        <v>274.77</v>
      </c>
    </row>
    <row r="861" spans="1:21" x14ac:dyDescent="0.25">
      <c r="A861" s="1">
        <v>39819</v>
      </c>
      <c r="B861" s="2" t="s">
        <v>61</v>
      </c>
      <c r="C861">
        <v>117</v>
      </c>
      <c r="R861">
        <f t="shared" si="47"/>
        <v>2009</v>
      </c>
      <c r="S861">
        <f>VLOOKUP(R861,H$2:$I870,2)</f>
        <v>2.13</v>
      </c>
      <c r="T861">
        <f t="shared" si="48"/>
        <v>117</v>
      </c>
      <c r="U861">
        <f t="shared" si="49"/>
        <v>249.20999999999998</v>
      </c>
    </row>
    <row r="862" spans="1:21" x14ac:dyDescent="0.25">
      <c r="A862" s="1">
        <v>39821</v>
      </c>
      <c r="B862" s="2" t="s">
        <v>82</v>
      </c>
      <c r="C862">
        <v>11</v>
      </c>
      <c r="R862">
        <f t="shared" si="47"/>
        <v>2009</v>
      </c>
      <c r="S862">
        <f>VLOOKUP(R862,H$2:$I871,2)</f>
        <v>2.13</v>
      </c>
      <c r="T862">
        <f t="shared" si="48"/>
        <v>11</v>
      </c>
      <c r="U862">
        <f t="shared" si="49"/>
        <v>23.43</v>
      </c>
    </row>
    <row r="863" spans="1:21" x14ac:dyDescent="0.25">
      <c r="A863" s="1">
        <v>39823</v>
      </c>
      <c r="B863" s="2" t="s">
        <v>61</v>
      </c>
      <c r="C863">
        <v>186</v>
      </c>
      <c r="R863">
        <f t="shared" si="47"/>
        <v>2009</v>
      </c>
      <c r="S863">
        <f>VLOOKUP(R863,H$2:$I872,2)</f>
        <v>2.13</v>
      </c>
      <c r="T863">
        <f t="shared" si="48"/>
        <v>186</v>
      </c>
      <c r="U863">
        <f t="shared" si="49"/>
        <v>396.18</v>
      </c>
    </row>
    <row r="864" spans="1:21" x14ac:dyDescent="0.25">
      <c r="A864" s="1">
        <v>39824</v>
      </c>
      <c r="B864" s="2" t="s">
        <v>18</v>
      </c>
      <c r="C864">
        <v>40</v>
      </c>
      <c r="R864">
        <f t="shared" si="47"/>
        <v>2009</v>
      </c>
      <c r="S864">
        <f>VLOOKUP(R864,H$2:$I873,2)</f>
        <v>2.13</v>
      </c>
      <c r="T864">
        <f t="shared" si="48"/>
        <v>40</v>
      </c>
      <c r="U864">
        <f t="shared" si="49"/>
        <v>85.199999999999989</v>
      </c>
    </row>
    <row r="865" spans="1:21" x14ac:dyDescent="0.25">
      <c r="A865" s="1">
        <v>39829</v>
      </c>
      <c r="B865" s="2" t="s">
        <v>47</v>
      </c>
      <c r="C865">
        <v>6</v>
      </c>
      <c r="R865">
        <f t="shared" si="47"/>
        <v>2009</v>
      </c>
      <c r="S865">
        <f>VLOOKUP(R865,H$2:$I874,2)</f>
        <v>2.13</v>
      </c>
      <c r="T865">
        <f t="shared" si="48"/>
        <v>6</v>
      </c>
      <c r="U865">
        <f t="shared" si="49"/>
        <v>12.78</v>
      </c>
    </row>
    <row r="866" spans="1:21" x14ac:dyDescent="0.25">
      <c r="A866" s="1">
        <v>39831</v>
      </c>
      <c r="B866" s="2" t="s">
        <v>55</v>
      </c>
      <c r="C866">
        <v>153</v>
      </c>
      <c r="R866">
        <f t="shared" si="47"/>
        <v>2009</v>
      </c>
      <c r="S866">
        <f>VLOOKUP(R866,H$2:$I875,2)</f>
        <v>2.13</v>
      </c>
      <c r="T866">
        <f t="shared" si="48"/>
        <v>153</v>
      </c>
      <c r="U866">
        <f t="shared" si="49"/>
        <v>325.89</v>
      </c>
    </row>
    <row r="867" spans="1:21" x14ac:dyDescent="0.25">
      <c r="A867" s="1">
        <v>39832</v>
      </c>
      <c r="B867" s="2" t="s">
        <v>45</v>
      </c>
      <c r="C867">
        <v>163</v>
      </c>
      <c r="R867">
        <f t="shared" si="47"/>
        <v>2009</v>
      </c>
      <c r="S867">
        <f>VLOOKUP(R867,H$2:$I876,2)</f>
        <v>2.13</v>
      </c>
      <c r="T867">
        <f t="shared" si="48"/>
        <v>163</v>
      </c>
      <c r="U867">
        <f t="shared" si="49"/>
        <v>347.19</v>
      </c>
    </row>
    <row r="868" spans="1:21" x14ac:dyDescent="0.25">
      <c r="A868" s="1">
        <v>39834</v>
      </c>
      <c r="B868" s="2" t="s">
        <v>179</v>
      </c>
      <c r="C868">
        <v>16</v>
      </c>
      <c r="R868">
        <f t="shared" si="47"/>
        <v>2009</v>
      </c>
      <c r="S868">
        <f>VLOOKUP(R868,H$2:$I877,2)</f>
        <v>2.13</v>
      </c>
      <c r="T868">
        <f t="shared" si="48"/>
        <v>16</v>
      </c>
      <c r="U868">
        <f t="shared" si="49"/>
        <v>34.08</v>
      </c>
    </row>
    <row r="869" spans="1:21" x14ac:dyDescent="0.25">
      <c r="A869" s="1">
        <v>39835</v>
      </c>
      <c r="B869" s="2" t="s">
        <v>25</v>
      </c>
      <c r="C869">
        <v>161</v>
      </c>
      <c r="R869">
        <f t="shared" si="47"/>
        <v>2009</v>
      </c>
      <c r="S869">
        <f>VLOOKUP(R869,H$2:$I878,2)</f>
        <v>2.13</v>
      </c>
      <c r="T869">
        <f t="shared" si="48"/>
        <v>161</v>
      </c>
      <c r="U869">
        <f t="shared" si="49"/>
        <v>342.93</v>
      </c>
    </row>
    <row r="870" spans="1:21" x14ac:dyDescent="0.25">
      <c r="A870" s="1">
        <v>39836</v>
      </c>
      <c r="B870" s="2" t="s">
        <v>180</v>
      </c>
      <c r="C870">
        <v>5</v>
      </c>
      <c r="R870">
        <f t="shared" si="47"/>
        <v>2009</v>
      </c>
      <c r="S870">
        <f>VLOOKUP(R870,H$2:$I879,2)</f>
        <v>2.13</v>
      </c>
      <c r="T870">
        <f t="shared" si="48"/>
        <v>5</v>
      </c>
      <c r="U870">
        <f t="shared" si="49"/>
        <v>10.649999999999999</v>
      </c>
    </row>
    <row r="871" spans="1:21" x14ac:dyDescent="0.25">
      <c r="A871" s="1">
        <v>39839</v>
      </c>
      <c r="B871" s="2" t="s">
        <v>30</v>
      </c>
      <c r="C871">
        <v>200</v>
      </c>
      <c r="R871">
        <f t="shared" si="47"/>
        <v>2009</v>
      </c>
      <c r="S871">
        <f>VLOOKUP(R871,H$2:$I880,2)</f>
        <v>2.13</v>
      </c>
      <c r="T871">
        <f t="shared" si="48"/>
        <v>200</v>
      </c>
      <c r="U871">
        <f t="shared" si="49"/>
        <v>426</v>
      </c>
    </row>
    <row r="872" spans="1:21" x14ac:dyDescent="0.25">
      <c r="A872" s="1">
        <v>39843</v>
      </c>
      <c r="B872" s="2" t="s">
        <v>181</v>
      </c>
      <c r="C872">
        <v>11</v>
      </c>
      <c r="R872">
        <f t="shared" si="47"/>
        <v>2009</v>
      </c>
      <c r="S872">
        <f>VLOOKUP(R872,H$2:$I881,2)</f>
        <v>2.13</v>
      </c>
      <c r="T872">
        <f t="shared" si="48"/>
        <v>11</v>
      </c>
      <c r="U872">
        <f t="shared" si="49"/>
        <v>23.43</v>
      </c>
    </row>
    <row r="873" spans="1:21" x14ac:dyDescent="0.25">
      <c r="A873" s="1">
        <v>39847</v>
      </c>
      <c r="B873" s="2" t="s">
        <v>96</v>
      </c>
      <c r="C873">
        <v>14</v>
      </c>
      <c r="R873">
        <f t="shared" si="47"/>
        <v>2009</v>
      </c>
      <c r="S873">
        <f>VLOOKUP(R873,H$2:$I882,2)</f>
        <v>2.13</v>
      </c>
      <c r="T873">
        <f t="shared" si="48"/>
        <v>14</v>
      </c>
      <c r="U873">
        <f t="shared" si="49"/>
        <v>29.82</v>
      </c>
    </row>
    <row r="874" spans="1:21" x14ac:dyDescent="0.25">
      <c r="A874" s="1">
        <v>39849</v>
      </c>
      <c r="B874" s="2" t="s">
        <v>7</v>
      </c>
      <c r="C874">
        <v>469</v>
      </c>
      <c r="R874">
        <f t="shared" si="47"/>
        <v>2009</v>
      </c>
      <c r="S874">
        <f>VLOOKUP(R874,H$2:$I883,2)</f>
        <v>2.13</v>
      </c>
      <c r="T874">
        <f t="shared" si="48"/>
        <v>469</v>
      </c>
      <c r="U874">
        <f t="shared" si="49"/>
        <v>998.96999999999991</v>
      </c>
    </row>
    <row r="875" spans="1:21" x14ac:dyDescent="0.25">
      <c r="A875" s="1">
        <v>39853</v>
      </c>
      <c r="B875" s="2" t="s">
        <v>166</v>
      </c>
      <c r="C875">
        <v>11</v>
      </c>
      <c r="R875">
        <f t="shared" si="47"/>
        <v>2009</v>
      </c>
      <c r="S875">
        <f>VLOOKUP(R875,H$2:$I884,2)</f>
        <v>2.13</v>
      </c>
      <c r="T875">
        <f t="shared" si="48"/>
        <v>11</v>
      </c>
      <c r="U875">
        <f t="shared" si="49"/>
        <v>23.43</v>
      </c>
    </row>
    <row r="876" spans="1:21" x14ac:dyDescent="0.25">
      <c r="A876" s="1">
        <v>39853</v>
      </c>
      <c r="B876" s="2" t="s">
        <v>14</v>
      </c>
      <c r="C876">
        <v>423</v>
      </c>
      <c r="R876">
        <f t="shared" si="47"/>
        <v>2009</v>
      </c>
      <c r="S876">
        <f>VLOOKUP(R876,H$2:$I885,2)</f>
        <v>2.13</v>
      </c>
      <c r="T876">
        <f t="shared" si="48"/>
        <v>423</v>
      </c>
      <c r="U876">
        <f t="shared" si="49"/>
        <v>900.99</v>
      </c>
    </row>
    <row r="877" spans="1:21" x14ac:dyDescent="0.25">
      <c r="A877" s="1">
        <v>39853</v>
      </c>
      <c r="B877" s="2" t="s">
        <v>172</v>
      </c>
      <c r="C877">
        <v>9</v>
      </c>
      <c r="R877">
        <f t="shared" si="47"/>
        <v>2009</v>
      </c>
      <c r="S877">
        <f>VLOOKUP(R877,H$2:$I886,2)</f>
        <v>2.13</v>
      </c>
      <c r="T877">
        <f t="shared" si="48"/>
        <v>9</v>
      </c>
      <c r="U877">
        <f t="shared" si="49"/>
        <v>19.169999999999998</v>
      </c>
    </row>
    <row r="878" spans="1:21" x14ac:dyDescent="0.25">
      <c r="A878" s="1">
        <v>39853</v>
      </c>
      <c r="B878" s="2" t="s">
        <v>68</v>
      </c>
      <c r="C878">
        <v>3</v>
      </c>
      <c r="R878">
        <f t="shared" si="47"/>
        <v>2009</v>
      </c>
      <c r="S878">
        <f>VLOOKUP(R878,H$2:$I887,2)</f>
        <v>2.13</v>
      </c>
      <c r="T878">
        <f t="shared" si="48"/>
        <v>3</v>
      </c>
      <c r="U878">
        <f t="shared" si="49"/>
        <v>6.39</v>
      </c>
    </row>
    <row r="879" spans="1:21" x14ac:dyDescent="0.25">
      <c r="A879" s="1">
        <v>39854</v>
      </c>
      <c r="B879" s="2" t="s">
        <v>22</v>
      </c>
      <c r="C879">
        <v>186</v>
      </c>
      <c r="R879">
        <f t="shared" si="47"/>
        <v>2009</v>
      </c>
      <c r="S879">
        <f>VLOOKUP(R879,H$2:$I888,2)</f>
        <v>2.13</v>
      </c>
      <c r="T879">
        <f t="shared" si="48"/>
        <v>186</v>
      </c>
      <c r="U879">
        <f t="shared" si="49"/>
        <v>396.18</v>
      </c>
    </row>
    <row r="880" spans="1:21" x14ac:dyDescent="0.25">
      <c r="A880" s="1">
        <v>39854</v>
      </c>
      <c r="B880" s="2" t="s">
        <v>7</v>
      </c>
      <c r="C880">
        <v>390</v>
      </c>
      <c r="R880">
        <f t="shared" si="47"/>
        <v>2009</v>
      </c>
      <c r="S880">
        <f>VLOOKUP(R880,H$2:$I889,2)</f>
        <v>2.13</v>
      </c>
      <c r="T880">
        <f t="shared" si="48"/>
        <v>390</v>
      </c>
      <c r="U880">
        <f t="shared" si="49"/>
        <v>830.69999999999993</v>
      </c>
    </row>
    <row r="881" spans="1:21" x14ac:dyDescent="0.25">
      <c r="A881" s="1">
        <v>39855</v>
      </c>
      <c r="B881" s="2" t="s">
        <v>5</v>
      </c>
      <c r="C881">
        <v>445</v>
      </c>
      <c r="R881">
        <f t="shared" si="47"/>
        <v>2009</v>
      </c>
      <c r="S881">
        <f>VLOOKUP(R881,H$2:$I890,2)</f>
        <v>2.13</v>
      </c>
      <c r="T881">
        <f t="shared" si="48"/>
        <v>445</v>
      </c>
      <c r="U881">
        <f t="shared" si="49"/>
        <v>947.84999999999991</v>
      </c>
    </row>
    <row r="882" spans="1:21" x14ac:dyDescent="0.25">
      <c r="A882" s="1">
        <v>39856</v>
      </c>
      <c r="B882" s="2" t="s">
        <v>50</v>
      </c>
      <c r="C882">
        <v>241</v>
      </c>
      <c r="R882">
        <f t="shared" si="47"/>
        <v>2009</v>
      </c>
      <c r="S882">
        <f>VLOOKUP(R882,H$2:$I891,2)</f>
        <v>2.13</v>
      </c>
      <c r="T882">
        <f t="shared" si="48"/>
        <v>241</v>
      </c>
      <c r="U882">
        <f t="shared" si="49"/>
        <v>513.32999999999993</v>
      </c>
    </row>
    <row r="883" spans="1:21" x14ac:dyDescent="0.25">
      <c r="A883" s="1">
        <v>39856</v>
      </c>
      <c r="B883" s="2" t="s">
        <v>29</v>
      </c>
      <c r="C883">
        <v>3</v>
      </c>
      <c r="R883">
        <f t="shared" si="47"/>
        <v>2009</v>
      </c>
      <c r="S883">
        <f>VLOOKUP(R883,H$2:$I892,2)</f>
        <v>2.13</v>
      </c>
      <c r="T883">
        <f t="shared" si="48"/>
        <v>3</v>
      </c>
      <c r="U883">
        <f t="shared" si="49"/>
        <v>6.39</v>
      </c>
    </row>
    <row r="884" spans="1:21" x14ac:dyDescent="0.25">
      <c r="A884" s="1">
        <v>39858</v>
      </c>
      <c r="B884" s="2" t="s">
        <v>23</v>
      </c>
      <c r="C884">
        <v>50</v>
      </c>
      <c r="R884">
        <f t="shared" si="47"/>
        <v>2009</v>
      </c>
      <c r="S884">
        <f>VLOOKUP(R884,H$2:$I893,2)</f>
        <v>2.13</v>
      </c>
      <c r="T884">
        <f t="shared" si="48"/>
        <v>50</v>
      </c>
      <c r="U884">
        <f t="shared" si="49"/>
        <v>106.5</v>
      </c>
    </row>
    <row r="885" spans="1:21" x14ac:dyDescent="0.25">
      <c r="A885" s="1">
        <v>39859</v>
      </c>
      <c r="B885" s="2" t="s">
        <v>24</v>
      </c>
      <c r="C885">
        <v>284</v>
      </c>
      <c r="R885">
        <f t="shared" si="47"/>
        <v>2009</v>
      </c>
      <c r="S885">
        <f>VLOOKUP(R885,H$2:$I894,2)</f>
        <v>2.13</v>
      </c>
      <c r="T885">
        <f t="shared" si="48"/>
        <v>284</v>
      </c>
      <c r="U885">
        <f t="shared" si="49"/>
        <v>604.91999999999996</v>
      </c>
    </row>
    <row r="886" spans="1:21" x14ac:dyDescent="0.25">
      <c r="A886" s="1">
        <v>39860</v>
      </c>
      <c r="B886" s="2" t="s">
        <v>9</v>
      </c>
      <c r="C886">
        <v>395</v>
      </c>
      <c r="R886">
        <f t="shared" si="47"/>
        <v>2009</v>
      </c>
      <c r="S886">
        <f>VLOOKUP(R886,H$2:$I895,2)</f>
        <v>2.13</v>
      </c>
      <c r="T886">
        <f t="shared" si="48"/>
        <v>395</v>
      </c>
      <c r="U886">
        <f t="shared" si="49"/>
        <v>841.34999999999991</v>
      </c>
    </row>
    <row r="887" spans="1:21" x14ac:dyDescent="0.25">
      <c r="A887" s="1">
        <v>39862</v>
      </c>
      <c r="B887" s="2" t="s">
        <v>5</v>
      </c>
      <c r="C887">
        <v>290</v>
      </c>
      <c r="R887">
        <f t="shared" si="47"/>
        <v>2009</v>
      </c>
      <c r="S887">
        <f>VLOOKUP(R887,H$2:$I896,2)</f>
        <v>2.13</v>
      </c>
      <c r="T887">
        <f t="shared" si="48"/>
        <v>290</v>
      </c>
      <c r="U887">
        <f t="shared" si="49"/>
        <v>617.69999999999993</v>
      </c>
    </row>
    <row r="888" spans="1:21" x14ac:dyDescent="0.25">
      <c r="A888" s="1">
        <v>39863</v>
      </c>
      <c r="B888" s="2" t="s">
        <v>22</v>
      </c>
      <c r="C888">
        <v>361</v>
      </c>
      <c r="R888">
        <f t="shared" si="47"/>
        <v>2009</v>
      </c>
      <c r="S888">
        <f>VLOOKUP(R888,H$2:$I897,2)</f>
        <v>2.13</v>
      </c>
      <c r="T888">
        <f t="shared" si="48"/>
        <v>361</v>
      </c>
      <c r="U888">
        <f t="shared" si="49"/>
        <v>768.93</v>
      </c>
    </row>
    <row r="889" spans="1:21" x14ac:dyDescent="0.25">
      <c r="A889" s="1">
        <v>39865</v>
      </c>
      <c r="B889" s="2" t="s">
        <v>17</v>
      </c>
      <c r="C889">
        <v>355</v>
      </c>
      <c r="R889">
        <f t="shared" si="47"/>
        <v>2009</v>
      </c>
      <c r="S889">
        <f>VLOOKUP(R889,H$2:$I898,2)</f>
        <v>2.13</v>
      </c>
      <c r="T889">
        <f t="shared" si="48"/>
        <v>355</v>
      </c>
      <c r="U889">
        <f t="shared" si="49"/>
        <v>756.15</v>
      </c>
    </row>
    <row r="890" spans="1:21" x14ac:dyDescent="0.25">
      <c r="A890" s="1">
        <v>39866</v>
      </c>
      <c r="B890" s="2" t="s">
        <v>182</v>
      </c>
      <c r="C890">
        <v>19</v>
      </c>
      <c r="R890">
        <f t="shared" si="47"/>
        <v>2009</v>
      </c>
      <c r="S890">
        <f>VLOOKUP(R890,H$2:$I899,2)</f>
        <v>2.13</v>
      </c>
      <c r="T890">
        <f t="shared" si="48"/>
        <v>19</v>
      </c>
      <c r="U890">
        <f t="shared" si="49"/>
        <v>40.47</v>
      </c>
    </row>
    <row r="891" spans="1:21" x14ac:dyDescent="0.25">
      <c r="A891" s="1">
        <v>39868</v>
      </c>
      <c r="B891" s="2" t="s">
        <v>52</v>
      </c>
      <c r="C891">
        <v>32</v>
      </c>
      <c r="R891">
        <f t="shared" si="47"/>
        <v>2009</v>
      </c>
      <c r="S891">
        <f>VLOOKUP(R891,H$2:$I900,2)</f>
        <v>2.13</v>
      </c>
      <c r="T891">
        <f t="shared" si="48"/>
        <v>32</v>
      </c>
      <c r="U891">
        <f t="shared" si="49"/>
        <v>68.16</v>
      </c>
    </row>
    <row r="892" spans="1:21" x14ac:dyDescent="0.25">
      <c r="A892" s="1">
        <v>39871</v>
      </c>
      <c r="B892" s="2" t="s">
        <v>146</v>
      </c>
      <c r="C892">
        <v>13</v>
      </c>
      <c r="R892">
        <f t="shared" si="47"/>
        <v>2009</v>
      </c>
      <c r="S892">
        <f>VLOOKUP(R892,H$2:$I901,2)</f>
        <v>2.13</v>
      </c>
      <c r="T892">
        <f t="shared" si="48"/>
        <v>13</v>
      </c>
      <c r="U892">
        <f t="shared" si="49"/>
        <v>27.689999999999998</v>
      </c>
    </row>
    <row r="893" spans="1:21" x14ac:dyDescent="0.25">
      <c r="A893" s="1">
        <v>39871</v>
      </c>
      <c r="B893" s="2" t="s">
        <v>45</v>
      </c>
      <c r="C893">
        <v>156</v>
      </c>
      <c r="R893">
        <f t="shared" si="47"/>
        <v>2009</v>
      </c>
      <c r="S893">
        <f>VLOOKUP(R893,H$2:$I902,2)</f>
        <v>2.13</v>
      </c>
      <c r="T893">
        <f t="shared" si="48"/>
        <v>156</v>
      </c>
      <c r="U893">
        <f t="shared" si="49"/>
        <v>332.28</v>
      </c>
    </row>
    <row r="894" spans="1:21" x14ac:dyDescent="0.25">
      <c r="A894" s="1">
        <v>39873</v>
      </c>
      <c r="B894" s="2" t="s">
        <v>183</v>
      </c>
      <c r="C894">
        <v>20</v>
      </c>
      <c r="R894">
        <f t="shared" si="47"/>
        <v>2009</v>
      </c>
      <c r="S894">
        <f>VLOOKUP(R894,H$2:$I903,2)</f>
        <v>2.13</v>
      </c>
      <c r="T894">
        <f t="shared" si="48"/>
        <v>20</v>
      </c>
      <c r="U894">
        <f t="shared" si="49"/>
        <v>42.599999999999994</v>
      </c>
    </row>
    <row r="895" spans="1:21" x14ac:dyDescent="0.25">
      <c r="A895" s="1">
        <v>39874</v>
      </c>
      <c r="B895" s="2" t="s">
        <v>12</v>
      </c>
      <c r="C895">
        <v>112</v>
      </c>
      <c r="R895">
        <f t="shared" si="47"/>
        <v>2009</v>
      </c>
      <c r="S895">
        <f>VLOOKUP(R895,H$2:$I904,2)</f>
        <v>2.13</v>
      </c>
      <c r="T895">
        <f t="shared" si="48"/>
        <v>112</v>
      </c>
      <c r="U895">
        <f t="shared" si="49"/>
        <v>238.56</v>
      </c>
    </row>
    <row r="896" spans="1:21" x14ac:dyDescent="0.25">
      <c r="A896" s="1">
        <v>39877</v>
      </c>
      <c r="B896" s="2" t="s">
        <v>7</v>
      </c>
      <c r="C896">
        <v>110</v>
      </c>
      <c r="R896">
        <f t="shared" si="47"/>
        <v>2009</v>
      </c>
      <c r="S896">
        <f>VLOOKUP(R896,H$2:$I905,2)</f>
        <v>2.13</v>
      </c>
      <c r="T896">
        <f t="shared" si="48"/>
        <v>110</v>
      </c>
      <c r="U896">
        <f t="shared" si="49"/>
        <v>234.29999999999998</v>
      </c>
    </row>
    <row r="897" spans="1:21" x14ac:dyDescent="0.25">
      <c r="A897" s="1">
        <v>39878</v>
      </c>
      <c r="B897" s="2" t="s">
        <v>184</v>
      </c>
      <c r="C897">
        <v>4</v>
      </c>
      <c r="R897">
        <f t="shared" si="47"/>
        <v>2009</v>
      </c>
      <c r="S897">
        <f>VLOOKUP(R897,H$2:$I906,2)</f>
        <v>2.13</v>
      </c>
      <c r="T897">
        <f t="shared" si="48"/>
        <v>4</v>
      </c>
      <c r="U897">
        <f t="shared" si="49"/>
        <v>8.52</v>
      </c>
    </row>
    <row r="898" spans="1:21" x14ac:dyDescent="0.25">
      <c r="A898" s="1">
        <v>39885</v>
      </c>
      <c r="B898" s="2" t="s">
        <v>133</v>
      </c>
      <c r="C898">
        <v>18</v>
      </c>
      <c r="R898">
        <f t="shared" si="47"/>
        <v>2009</v>
      </c>
      <c r="S898">
        <f>VLOOKUP(R898,H$2:$I907,2)</f>
        <v>2.13</v>
      </c>
      <c r="T898">
        <f t="shared" si="48"/>
        <v>18</v>
      </c>
      <c r="U898">
        <f t="shared" si="49"/>
        <v>38.339999999999996</v>
      </c>
    </row>
    <row r="899" spans="1:21" x14ac:dyDescent="0.25">
      <c r="A899" s="1">
        <v>39889</v>
      </c>
      <c r="B899" s="2" t="s">
        <v>20</v>
      </c>
      <c r="C899">
        <v>60</v>
      </c>
      <c r="R899">
        <f t="shared" ref="R899:R962" si="50">YEAR(A899)</f>
        <v>2009</v>
      </c>
      <c r="S899">
        <f>VLOOKUP(R899,H$2:$I908,2)</f>
        <v>2.13</v>
      </c>
      <c r="T899">
        <f t="shared" ref="T899:T962" si="51">C899</f>
        <v>60</v>
      </c>
      <c r="U899">
        <f t="shared" ref="U899:U962" si="52">T899*S899</f>
        <v>127.8</v>
      </c>
    </row>
    <row r="900" spans="1:21" x14ac:dyDescent="0.25">
      <c r="A900" s="1">
        <v>39889</v>
      </c>
      <c r="B900" s="2" t="s">
        <v>88</v>
      </c>
      <c r="C900">
        <v>14</v>
      </c>
      <c r="R900">
        <f t="shared" si="50"/>
        <v>2009</v>
      </c>
      <c r="S900">
        <f>VLOOKUP(R900,H$2:$I909,2)</f>
        <v>2.13</v>
      </c>
      <c r="T900">
        <f t="shared" si="51"/>
        <v>14</v>
      </c>
      <c r="U900">
        <f t="shared" si="52"/>
        <v>29.82</v>
      </c>
    </row>
    <row r="901" spans="1:21" x14ac:dyDescent="0.25">
      <c r="A901" s="1">
        <v>39889</v>
      </c>
      <c r="B901" s="2" t="s">
        <v>28</v>
      </c>
      <c r="C901">
        <v>24</v>
      </c>
      <c r="R901">
        <f t="shared" si="50"/>
        <v>2009</v>
      </c>
      <c r="S901">
        <f>VLOOKUP(R901,H$2:$I910,2)</f>
        <v>2.13</v>
      </c>
      <c r="T901">
        <f t="shared" si="51"/>
        <v>24</v>
      </c>
      <c r="U901">
        <f t="shared" si="52"/>
        <v>51.12</v>
      </c>
    </row>
    <row r="902" spans="1:21" x14ac:dyDescent="0.25">
      <c r="A902" s="1">
        <v>39891</v>
      </c>
      <c r="B902" s="2" t="s">
        <v>22</v>
      </c>
      <c r="C902">
        <v>145</v>
      </c>
      <c r="R902">
        <f t="shared" si="50"/>
        <v>2009</v>
      </c>
      <c r="S902">
        <f>VLOOKUP(R902,H$2:$I911,2)</f>
        <v>2.13</v>
      </c>
      <c r="T902">
        <f t="shared" si="51"/>
        <v>145</v>
      </c>
      <c r="U902">
        <f t="shared" si="52"/>
        <v>308.84999999999997</v>
      </c>
    </row>
    <row r="903" spans="1:21" x14ac:dyDescent="0.25">
      <c r="A903" s="1">
        <v>39891</v>
      </c>
      <c r="B903" s="2" t="s">
        <v>50</v>
      </c>
      <c r="C903">
        <v>393</v>
      </c>
      <c r="R903">
        <f t="shared" si="50"/>
        <v>2009</v>
      </c>
      <c r="S903">
        <f>VLOOKUP(R903,H$2:$I912,2)</f>
        <v>2.13</v>
      </c>
      <c r="T903">
        <f t="shared" si="51"/>
        <v>393</v>
      </c>
      <c r="U903">
        <f t="shared" si="52"/>
        <v>837.08999999999992</v>
      </c>
    </row>
    <row r="904" spans="1:21" x14ac:dyDescent="0.25">
      <c r="A904" s="1">
        <v>39893</v>
      </c>
      <c r="B904" s="2" t="s">
        <v>28</v>
      </c>
      <c r="C904">
        <v>73</v>
      </c>
      <c r="R904">
        <f t="shared" si="50"/>
        <v>2009</v>
      </c>
      <c r="S904">
        <f>VLOOKUP(R904,H$2:$I913,2)</f>
        <v>2.13</v>
      </c>
      <c r="T904">
        <f t="shared" si="51"/>
        <v>73</v>
      </c>
      <c r="U904">
        <f t="shared" si="52"/>
        <v>155.48999999999998</v>
      </c>
    </row>
    <row r="905" spans="1:21" x14ac:dyDescent="0.25">
      <c r="A905" s="1">
        <v>39893</v>
      </c>
      <c r="B905" s="2" t="s">
        <v>8</v>
      </c>
      <c r="C905">
        <v>136</v>
      </c>
      <c r="R905">
        <f t="shared" si="50"/>
        <v>2009</v>
      </c>
      <c r="S905">
        <f>VLOOKUP(R905,H$2:$I914,2)</f>
        <v>2.13</v>
      </c>
      <c r="T905">
        <f t="shared" si="51"/>
        <v>136</v>
      </c>
      <c r="U905">
        <f t="shared" si="52"/>
        <v>289.68</v>
      </c>
    </row>
    <row r="906" spans="1:21" x14ac:dyDescent="0.25">
      <c r="A906" s="1">
        <v>39894</v>
      </c>
      <c r="B906" s="2" t="s">
        <v>45</v>
      </c>
      <c r="C906">
        <v>422</v>
      </c>
      <c r="R906">
        <f t="shared" si="50"/>
        <v>2009</v>
      </c>
      <c r="S906">
        <f>VLOOKUP(R906,H$2:$I915,2)</f>
        <v>2.13</v>
      </c>
      <c r="T906">
        <f t="shared" si="51"/>
        <v>422</v>
      </c>
      <c r="U906">
        <f t="shared" si="52"/>
        <v>898.8599999999999</v>
      </c>
    </row>
    <row r="907" spans="1:21" x14ac:dyDescent="0.25">
      <c r="A907" s="1">
        <v>39895</v>
      </c>
      <c r="B907" s="2" t="s">
        <v>9</v>
      </c>
      <c r="C907">
        <v>187</v>
      </c>
      <c r="R907">
        <f t="shared" si="50"/>
        <v>2009</v>
      </c>
      <c r="S907">
        <f>VLOOKUP(R907,H$2:$I916,2)</f>
        <v>2.13</v>
      </c>
      <c r="T907">
        <f t="shared" si="51"/>
        <v>187</v>
      </c>
      <c r="U907">
        <f t="shared" si="52"/>
        <v>398.31</v>
      </c>
    </row>
    <row r="908" spans="1:21" x14ac:dyDescent="0.25">
      <c r="A908" s="1">
        <v>39897</v>
      </c>
      <c r="B908" s="2" t="s">
        <v>18</v>
      </c>
      <c r="C908">
        <v>58</v>
      </c>
      <c r="R908">
        <f t="shared" si="50"/>
        <v>2009</v>
      </c>
      <c r="S908">
        <f>VLOOKUP(R908,H$2:$I917,2)</f>
        <v>2.13</v>
      </c>
      <c r="T908">
        <f t="shared" si="51"/>
        <v>58</v>
      </c>
      <c r="U908">
        <f t="shared" si="52"/>
        <v>123.53999999999999</v>
      </c>
    </row>
    <row r="909" spans="1:21" x14ac:dyDescent="0.25">
      <c r="A909" s="1">
        <v>39898</v>
      </c>
      <c r="B909" s="2" t="s">
        <v>45</v>
      </c>
      <c r="C909">
        <v>436</v>
      </c>
      <c r="R909">
        <f t="shared" si="50"/>
        <v>2009</v>
      </c>
      <c r="S909">
        <f>VLOOKUP(R909,H$2:$I918,2)</f>
        <v>2.13</v>
      </c>
      <c r="T909">
        <f t="shared" si="51"/>
        <v>436</v>
      </c>
      <c r="U909">
        <f t="shared" si="52"/>
        <v>928.68</v>
      </c>
    </row>
    <row r="910" spans="1:21" x14ac:dyDescent="0.25">
      <c r="A910" s="1">
        <v>39902</v>
      </c>
      <c r="B910" s="2" t="s">
        <v>14</v>
      </c>
      <c r="C910">
        <v>406</v>
      </c>
      <c r="R910">
        <f t="shared" si="50"/>
        <v>2009</v>
      </c>
      <c r="S910">
        <f>VLOOKUP(R910,H$2:$I919,2)</f>
        <v>2.13</v>
      </c>
      <c r="T910">
        <f t="shared" si="51"/>
        <v>406</v>
      </c>
      <c r="U910">
        <f t="shared" si="52"/>
        <v>864.78</v>
      </c>
    </row>
    <row r="911" spans="1:21" x14ac:dyDescent="0.25">
      <c r="A911" s="1">
        <v>39904</v>
      </c>
      <c r="B911" s="2" t="s">
        <v>14</v>
      </c>
      <c r="C911">
        <v>108</v>
      </c>
      <c r="R911">
        <f t="shared" si="50"/>
        <v>2009</v>
      </c>
      <c r="S911">
        <f>VLOOKUP(R911,H$2:$I920,2)</f>
        <v>2.13</v>
      </c>
      <c r="T911">
        <f t="shared" si="51"/>
        <v>108</v>
      </c>
      <c r="U911">
        <f t="shared" si="52"/>
        <v>230.04</v>
      </c>
    </row>
    <row r="912" spans="1:21" x14ac:dyDescent="0.25">
      <c r="A912" s="1">
        <v>39905</v>
      </c>
      <c r="B912" s="2" t="s">
        <v>142</v>
      </c>
      <c r="C912">
        <v>10</v>
      </c>
      <c r="R912">
        <f t="shared" si="50"/>
        <v>2009</v>
      </c>
      <c r="S912">
        <f>VLOOKUP(R912,H$2:$I921,2)</f>
        <v>2.13</v>
      </c>
      <c r="T912">
        <f t="shared" si="51"/>
        <v>10</v>
      </c>
      <c r="U912">
        <f t="shared" si="52"/>
        <v>21.299999999999997</v>
      </c>
    </row>
    <row r="913" spans="1:21" x14ac:dyDescent="0.25">
      <c r="A913" s="1">
        <v>39906</v>
      </c>
      <c r="B913" s="2" t="s">
        <v>37</v>
      </c>
      <c r="C913">
        <v>153</v>
      </c>
      <c r="R913">
        <f t="shared" si="50"/>
        <v>2009</v>
      </c>
      <c r="S913">
        <f>VLOOKUP(R913,H$2:$I922,2)</f>
        <v>2.13</v>
      </c>
      <c r="T913">
        <f t="shared" si="51"/>
        <v>153</v>
      </c>
      <c r="U913">
        <f t="shared" si="52"/>
        <v>325.89</v>
      </c>
    </row>
    <row r="914" spans="1:21" x14ac:dyDescent="0.25">
      <c r="A914" s="1">
        <v>39908</v>
      </c>
      <c r="B914" s="2" t="s">
        <v>185</v>
      </c>
      <c r="C914">
        <v>3</v>
      </c>
      <c r="R914">
        <f t="shared" si="50"/>
        <v>2009</v>
      </c>
      <c r="S914">
        <f>VLOOKUP(R914,H$2:$I923,2)</f>
        <v>2.13</v>
      </c>
      <c r="T914">
        <f t="shared" si="51"/>
        <v>3</v>
      </c>
      <c r="U914">
        <f t="shared" si="52"/>
        <v>6.39</v>
      </c>
    </row>
    <row r="915" spans="1:21" x14ac:dyDescent="0.25">
      <c r="A915" s="1">
        <v>39909</v>
      </c>
      <c r="B915" s="2" t="s">
        <v>31</v>
      </c>
      <c r="C915">
        <v>109</v>
      </c>
      <c r="R915">
        <f t="shared" si="50"/>
        <v>2009</v>
      </c>
      <c r="S915">
        <f>VLOOKUP(R915,H$2:$I924,2)</f>
        <v>2.13</v>
      </c>
      <c r="T915">
        <f t="shared" si="51"/>
        <v>109</v>
      </c>
      <c r="U915">
        <f t="shared" si="52"/>
        <v>232.17</v>
      </c>
    </row>
    <row r="916" spans="1:21" x14ac:dyDescent="0.25">
      <c r="A916" s="1">
        <v>39911</v>
      </c>
      <c r="B916" s="2" t="s">
        <v>86</v>
      </c>
      <c r="C916">
        <v>9</v>
      </c>
      <c r="R916">
        <f t="shared" si="50"/>
        <v>2009</v>
      </c>
      <c r="S916">
        <f>VLOOKUP(R916,H$2:$I925,2)</f>
        <v>2.13</v>
      </c>
      <c r="T916">
        <f t="shared" si="51"/>
        <v>9</v>
      </c>
      <c r="U916">
        <f t="shared" si="52"/>
        <v>19.169999999999998</v>
      </c>
    </row>
    <row r="917" spans="1:21" x14ac:dyDescent="0.25">
      <c r="A917" s="1">
        <v>39911</v>
      </c>
      <c r="B917" s="2" t="s">
        <v>52</v>
      </c>
      <c r="C917">
        <v>112</v>
      </c>
      <c r="R917">
        <f t="shared" si="50"/>
        <v>2009</v>
      </c>
      <c r="S917">
        <f>VLOOKUP(R917,H$2:$I926,2)</f>
        <v>2.13</v>
      </c>
      <c r="T917">
        <f t="shared" si="51"/>
        <v>112</v>
      </c>
      <c r="U917">
        <f t="shared" si="52"/>
        <v>238.56</v>
      </c>
    </row>
    <row r="918" spans="1:21" x14ac:dyDescent="0.25">
      <c r="A918" s="1">
        <v>39916</v>
      </c>
      <c r="B918" s="2" t="s">
        <v>19</v>
      </c>
      <c r="C918">
        <v>29</v>
      </c>
      <c r="R918">
        <f t="shared" si="50"/>
        <v>2009</v>
      </c>
      <c r="S918">
        <f>VLOOKUP(R918,H$2:$I927,2)</f>
        <v>2.13</v>
      </c>
      <c r="T918">
        <f t="shared" si="51"/>
        <v>29</v>
      </c>
      <c r="U918">
        <f t="shared" si="52"/>
        <v>61.769999999999996</v>
      </c>
    </row>
    <row r="919" spans="1:21" x14ac:dyDescent="0.25">
      <c r="A919" s="1">
        <v>39916</v>
      </c>
      <c r="B919" s="2" t="s">
        <v>50</v>
      </c>
      <c r="C919">
        <v>310</v>
      </c>
      <c r="R919">
        <f t="shared" si="50"/>
        <v>2009</v>
      </c>
      <c r="S919">
        <f>VLOOKUP(R919,H$2:$I928,2)</f>
        <v>2.13</v>
      </c>
      <c r="T919">
        <f t="shared" si="51"/>
        <v>310</v>
      </c>
      <c r="U919">
        <f t="shared" si="52"/>
        <v>660.3</v>
      </c>
    </row>
    <row r="920" spans="1:21" x14ac:dyDescent="0.25">
      <c r="A920" s="1">
        <v>39918</v>
      </c>
      <c r="B920" s="2" t="s">
        <v>55</v>
      </c>
      <c r="C920">
        <v>107</v>
      </c>
      <c r="R920">
        <f t="shared" si="50"/>
        <v>2009</v>
      </c>
      <c r="S920">
        <f>VLOOKUP(R920,H$2:$I929,2)</f>
        <v>2.13</v>
      </c>
      <c r="T920">
        <f t="shared" si="51"/>
        <v>107</v>
      </c>
      <c r="U920">
        <f t="shared" si="52"/>
        <v>227.91</v>
      </c>
    </row>
    <row r="921" spans="1:21" x14ac:dyDescent="0.25">
      <c r="A921" s="1">
        <v>39921</v>
      </c>
      <c r="B921" s="2" t="s">
        <v>8</v>
      </c>
      <c r="C921">
        <v>26</v>
      </c>
      <c r="R921">
        <f t="shared" si="50"/>
        <v>2009</v>
      </c>
      <c r="S921">
        <f>VLOOKUP(R921,H$2:$I930,2)</f>
        <v>2.13</v>
      </c>
      <c r="T921">
        <f t="shared" si="51"/>
        <v>26</v>
      </c>
      <c r="U921">
        <f t="shared" si="52"/>
        <v>55.379999999999995</v>
      </c>
    </row>
    <row r="922" spans="1:21" x14ac:dyDescent="0.25">
      <c r="A922" s="1">
        <v>39923</v>
      </c>
      <c r="B922" s="2" t="s">
        <v>31</v>
      </c>
      <c r="C922">
        <v>114</v>
      </c>
      <c r="R922">
        <f t="shared" si="50"/>
        <v>2009</v>
      </c>
      <c r="S922">
        <f>VLOOKUP(R922,H$2:$I931,2)</f>
        <v>2.13</v>
      </c>
      <c r="T922">
        <f t="shared" si="51"/>
        <v>114</v>
      </c>
      <c r="U922">
        <f t="shared" si="52"/>
        <v>242.82</v>
      </c>
    </row>
    <row r="923" spans="1:21" x14ac:dyDescent="0.25">
      <c r="A923" s="1">
        <v>39924</v>
      </c>
      <c r="B923" s="2" t="s">
        <v>169</v>
      </c>
      <c r="C923">
        <v>4</v>
      </c>
      <c r="R923">
        <f t="shared" si="50"/>
        <v>2009</v>
      </c>
      <c r="S923">
        <f>VLOOKUP(R923,H$2:$I932,2)</f>
        <v>2.13</v>
      </c>
      <c r="T923">
        <f t="shared" si="51"/>
        <v>4</v>
      </c>
      <c r="U923">
        <f t="shared" si="52"/>
        <v>8.52</v>
      </c>
    </row>
    <row r="924" spans="1:21" x14ac:dyDescent="0.25">
      <c r="A924" s="1">
        <v>39925</v>
      </c>
      <c r="B924" s="2" t="s">
        <v>186</v>
      </c>
      <c r="C924">
        <v>15</v>
      </c>
      <c r="R924">
        <f t="shared" si="50"/>
        <v>2009</v>
      </c>
      <c r="S924">
        <f>VLOOKUP(R924,H$2:$I933,2)</f>
        <v>2.13</v>
      </c>
      <c r="T924">
        <f t="shared" si="51"/>
        <v>15</v>
      </c>
      <c r="U924">
        <f t="shared" si="52"/>
        <v>31.95</v>
      </c>
    </row>
    <row r="925" spans="1:21" x14ac:dyDescent="0.25">
      <c r="A925" s="1">
        <v>39929</v>
      </c>
      <c r="B925" s="2" t="s">
        <v>66</v>
      </c>
      <c r="C925">
        <v>144</v>
      </c>
      <c r="R925">
        <f t="shared" si="50"/>
        <v>2009</v>
      </c>
      <c r="S925">
        <f>VLOOKUP(R925,H$2:$I934,2)</f>
        <v>2.13</v>
      </c>
      <c r="T925">
        <f t="shared" si="51"/>
        <v>144</v>
      </c>
      <c r="U925">
        <f t="shared" si="52"/>
        <v>306.71999999999997</v>
      </c>
    </row>
    <row r="926" spans="1:21" x14ac:dyDescent="0.25">
      <c r="A926" s="1">
        <v>39933</v>
      </c>
      <c r="B926" s="2" t="s">
        <v>5</v>
      </c>
      <c r="C926">
        <v>110</v>
      </c>
      <c r="R926">
        <f t="shared" si="50"/>
        <v>2009</v>
      </c>
      <c r="S926">
        <f>VLOOKUP(R926,H$2:$I935,2)</f>
        <v>2.13</v>
      </c>
      <c r="T926">
        <f t="shared" si="51"/>
        <v>110</v>
      </c>
      <c r="U926">
        <f t="shared" si="52"/>
        <v>234.29999999999998</v>
      </c>
    </row>
    <row r="927" spans="1:21" x14ac:dyDescent="0.25">
      <c r="A927" s="1">
        <v>39933</v>
      </c>
      <c r="B927" s="2" t="s">
        <v>37</v>
      </c>
      <c r="C927">
        <v>105</v>
      </c>
      <c r="R927">
        <f t="shared" si="50"/>
        <v>2009</v>
      </c>
      <c r="S927">
        <f>VLOOKUP(R927,H$2:$I936,2)</f>
        <v>2.13</v>
      </c>
      <c r="T927">
        <f t="shared" si="51"/>
        <v>105</v>
      </c>
      <c r="U927">
        <f t="shared" si="52"/>
        <v>223.64999999999998</v>
      </c>
    </row>
    <row r="928" spans="1:21" x14ac:dyDescent="0.25">
      <c r="A928" s="1">
        <v>39935</v>
      </c>
      <c r="B928" s="2" t="s">
        <v>52</v>
      </c>
      <c r="C928">
        <v>51</v>
      </c>
      <c r="R928">
        <f t="shared" si="50"/>
        <v>2009</v>
      </c>
      <c r="S928">
        <f>VLOOKUP(R928,H$2:$I937,2)</f>
        <v>2.13</v>
      </c>
      <c r="T928">
        <f t="shared" si="51"/>
        <v>51</v>
      </c>
      <c r="U928">
        <f t="shared" si="52"/>
        <v>108.63</v>
      </c>
    </row>
    <row r="929" spans="1:21" x14ac:dyDescent="0.25">
      <c r="A929" s="1">
        <v>39937</v>
      </c>
      <c r="B929" s="2" t="s">
        <v>145</v>
      </c>
      <c r="C929">
        <v>1</v>
      </c>
      <c r="R929">
        <f t="shared" si="50"/>
        <v>2009</v>
      </c>
      <c r="S929">
        <f>VLOOKUP(R929,H$2:$I938,2)</f>
        <v>2.13</v>
      </c>
      <c r="T929">
        <f t="shared" si="51"/>
        <v>1</v>
      </c>
      <c r="U929">
        <f t="shared" si="52"/>
        <v>2.13</v>
      </c>
    </row>
    <row r="930" spans="1:21" x14ac:dyDescent="0.25">
      <c r="A930" s="1">
        <v>39937</v>
      </c>
      <c r="B930" s="2" t="s">
        <v>152</v>
      </c>
      <c r="C930">
        <v>8</v>
      </c>
      <c r="R930">
        <f t="shared" si="50"/>
        <v>2009</v>
      </c>
      <c r="S930">
        <f>VLOOKUP(R930,H$2:$I939,2)</f>
        <v>2.13</v>
      </c>
      <c r="T930">
        <f t="shared" si="51"/>
        <v>8</v>
      </c>
      <c r="U930">
        <f t="shared" si="52"/>
        <v>17.04</v>
      </c>
    </row>
    <row r="931" spans="1:21" x14ac:dyDescent="0.25">
      <c r="A931" s="1">
        <v>39939</v>
      </c>
      <c r="B931" s="2" t="s">
        <v>9</v>
      </c>
      <c r="C931">
        <v>128</v>
      </c>
      <c r="R931">
        <f t="shared" si="50"/>
        <v>2009</v>
      </c>
      <c r="S931">
        <f>VLOOKUP(R931,H$2:$I940,2)</f>
        <v>2.13</v>
      </c>
      <c r="T931">
        <f t="shared" si="51"/>
        <v>128</v>
      </c>
      <c r="U931">
        <f t="shared" si="52"/>
        <v>272.64</v>
      </c>
    </row>
    <row r="932" spans="1:21" x14ac:dyDescent="0.25">
      <c r="A932" s="1">
        <v>39942</v>
      </c>
      <c r="B932" s="2" t="s">
        <v>87</v>
      </c>
      <c r="C932">
        <v>9</v>
      </c>
      <c r="R932">
        <f t="shared" si="50"/>
        <v>2009</v>
      </c>
      <c r="S932">
        <f>VLOOKUP(R932,H$2:$I941,2)</f>
        <v>2.13</v>
      </c>
      <c r="T932">
        <f t="shared" si="51"/>
        <v>9</v>
      </c>
      <c r="U932">
        <f t="shared" si="52"/>
        <v>19.169999999999998</v>
      </c>
    </row>
    <row r="933" spans="1:21" x14ac:dyDescent="0.25">
      <c r="A933" s="1">
        <v>39948</v>
      </c>
      <c r="B933" s="2" t="s">
        <v>9</v>
      </c>
      <c r="C933">
        <v>291</v>
      </c>
      <c r="R933">
        <f t="shared" si="50"/>
        <v>2009</v>
      </c>
      <c r="S933">
        <f>VLOOKUP(R933,H$2:$I942,2)</f>
        <v>2.13</v>
      </c>
      <c r="T933">
        <f t="shared" si="51"/>
        <v>291</v>
      </c>
      <c r="U933">
        <f t="shared" si="52"/>
        <v>619.82999999999993</v>
      </c>
    </row>
    <row r="934" spans="1:21" x14ac:dyDescent="0.25">
      <c r="A934" s="1">
        <v>39949</v>
      </c>
      <c r="B934" s="2" t="s">
        <v>14</v>
      </c>
      <c r="C934">
        <v>261</v>
      </c>
      <c r="R934">
        <f t="shared" si="50"/>
        <v>2009</v>
      </c>
      <c r="S934">
        <f>VLOOKUP(R934,H$2:$I943,2)</f>
        <v>2.13</v>
      </c>
      <c r="T934">
        <f t="shared" si="51"/>
        <v>261</v>
      </c>
      <c r="U934">
        <f t="shared" si="52"/>
        <v>555.92999999999995</v>
      </c>
    </row>
    <row r="935" spans="1:21" x14ac:dyDescent="0.25">
      <c r="A935" s="1">
        <v>39951</v>
      </c>
      <c r="B935" s="2" t="s">
        <v>52</v>
      </c>
      <c r="C935">
        <v>192</v>
      </c>
      <c r="R935">
        <f t="shared" si="50"/>
        <v>2009</v>
      </c>
      <c r="S935">
        <f>VLOOKUP(R935,H$2:$I944,2)</f>
        <v>2.13</v>
      </c>
      <c r="T935">
        <f t="shared" si="51"/>
        <v>192</v>
      </c>
      <c r="U935">
        <f t="shared" si="52"/>
        <v>408.96</v>
      </c>
    </row>
    <row r="936" spans="1:21" x14ac:dyDescent="0.25">
      <c r="A936" s="1">
        <v>39951</v>
      </c>
      <c r="B936" s="2" t="s">
        <v>7</v>
      </c>
      <c r="C936">
        <v>319</v>
      </c>
      <c r="R936">
        <f t="shared" si="50"/>
        <v>2009</v>
      </c>
      <c r="S936">
        <f>VLOOKUP(R936,H$2:$I945,2)</f>
        <v>2.13</v>
      </c>
      <c r="T936">
        <f t="shared" si="51"/>
        <v>319</v>
      </c>
      <c r="U936">
        <f t="shared" si="52"/>
        <v>679.46999999999991</v>
      </c>
    </row>
    <row r="937" spans="1:21" x14ac:dyDescent="0.25">
      <c r="A937" s="1">
        <v>39953</v>
      </c>
      <c r="B937" s="2" t="s">
        <v>45</v>
      </c>
      <c r="C937">
        <v>393</v>
      </c>
      <c r="R937">
        <f t="shared" si="50"/>
        <v>2009</v>
      </c>
      <c r="S937">
        <f>VLOOKUP(R937,H$2:$I946,2)</f>
        <v>2.13</v>
      </c>
      <c r="T937">
        <f t="shared" si="51"/>
        <v>393</v>
      </c>
      <c r="U937">
        <f t="shared" si="52"/>
        <v>837.08999999999992</v>
      </c>
    </row>
    <row r="938" spans="1:21" x14ac:dyDescent="0.25">
      <c r="A938" s="1">
        <v>39957</v>
      </c>
      <c r="B938" s="2" t="s">
        <v>187</v>
      </c>
      <c r="C938">
        <v>13</v>
      </c>
      <c r="R938">
        <f t="shared" si="50"/>
        <v>2009</v>
      </c>
      <c r="S938">
        <f>VLOOKUP(R938,H$2:$I947,2)</f>
        <v>2.13</v>
      </c>
      <c r="T938">
        <f t="shared" si="51"/>
        <v>13</v>
      </c>
      <c r="U938">
        <f t="shared" si="52"/>
        <v>27.689999999999998</v>
      </c>
    </row>
    <row r="939" spans="1:21" x14ac:dyDescent="0.25">
      <c r="A939" s="1">
        <v>39958</v>
      </c>
      <c r="B939" s="2" t="s">
        <v>50</v>
      </c>
      <c r="C939">
        <v>380</v>
      </c>
      <c r="R939">
        <f t="shared" si="50"/>
        <v>2009</v>
      </c>
      <c r="S939">
        <f>VLOOKUP(R939,H$2:$I948,2)</f>
        <v>2.13</v>
      </c>
      <c r="T939">
        <f t="shared" si="51"/>
        <v>380</v>
      </c>
      <c r="U939">
        <f t="shared" si="52"/>
        <v>809.4</v>
      </c>
    </row>
    <row r="940" spans="1:21" x14ac:dyDescent="0.25">
      <c r="A940" s="1">
        <v>39959</v>
      </c>
      <c r="B940" s="2" t="s">
        <v>37</v>
      </c>
      <c r="C940">
        <v>36</v>
      </c>
      <c r="R940">
        <f t="shared" si="50"/>
        <v>2009</v>
      </c>
      <c r="S940">
        <f>VLOOKUP(R940,H$2:$I949,2)</f>
        <v>2.13</v>
      </c>
      <c r="T940">
        <f t="shared" si="51"/>
        <v>36</v>
      </c>
      <c r="U940">
        <f t="shared" si="52"/>
        <v>76.679999999999993</v>
      </c>
    </row>
    <row r="941" spans="1:21" x14ac:dyDescent="0.25">
      <c r="A941" s="1">
        <v>39962</v>
      </c>
      <c r="B941" s="2" t="s">
        <v>173</v>
      </c>
      <c r="C941">
        <v>179</v>
      </c>
      <c r="R941">
        <f t="shared" si="50"/>
        <v>2009</v>
      </c>
      <c r="S941">
        <f>VLOOKUP(R941,H$2:$I950,2)</f>
        <v>2.13</v>
      </c>
      <c r="T941">
        <f t="shared" si="51"/>
        <v>179</v>
      </c>
      <c r="U941">
        <f t="shared" si="52"/>
        <v>381.27</v>
      </c>
    </row>
    <row r="942" spans="1:21" x14ac:dyDescent="0.25">
      <c r="A942" s="1">
        <v>39964</v>
      </c>
      <c r="B942" s="2" t="s">
        <v>28</v>
      </c>
      <c r="C942">
        <v>111</v>
      </c>
      <c r="R942">
        <f t="shared" si="50"/>
        <v>2009</v>
      </c>
      <c r="S942">
        <f>VLOOKUP(R942,H$2:$I951,2)</f>
        <v>2.13</v>
      </c>
      <c r="T942">
        <f t="shared" si="51"/>
        <v>111</v>
      </c>
      <c r="U942">
        <f t="shared" si="52"/>
        <v>236.42999999999998</v>
      </c>
    </row>
    <row r="943" spans="1:21" x14ac:dyDescent="0.25">
      <c r="A943" s="1">
        <v>39965</v>
      </c>
      <c r="B943" s="2" t="s">
        <v>8</v>
      </c>
      <c r="C943">
        <v>36</v>
      </c>
      <c r="R943">
        <f t="shared" si="50"/>
        <v>2009</v>
      </c>
      <c r="S943">
        <f>VLOOKUP(R943,H$2:$I952,2)</f>
        <v>2.13</v>
      </c>
      <c r="T943">
        <f t="shared" si="51"/>
        <v>36</v>
      </c>
      <c r="U943">
        <f t="shared" si="52"/>
        <v>76.679999999999993</v>
      </c>
    </row>
    <row r="944" spans="1:21" x14ac:dyDescent="0.25">
      <c r="A944" s="1">
        <v>39965</v>
      </c>
      <c r="B944" s="2" t="s">
        <v>10</v>
      </c>
      <c r="C944">
        <v>120</v>
      </c>
      <c r="R944">
        <f t="shared" si="50"/>
        <v>2009</v>
      </c>
      <c r="S944">
        <f>VLOOKUP(R944,H$2:$I953,2)</f>
        <v>2.13</v>
      </c>
      <c r="T944">
        <f t="shared" si="51"/>
        <v>120</v>
      </c>
      <c r="U944">
        <f t="shared" si="52"/>
        <v>255.6</v>
      </c>
    </row>
    <row r="945" spans="1:21" x14ac:dyDescent="0.25">
      <c r="A945" s="1">
        <v>39969</v>
      </c>
      <c r="B945" s="2" t="s">
        <v>188</v>
      </c>
      <c r="C945">
        <v>11</v>
      </c>
      <c r="R945">
        <f t="shared" si="50"/>
        <v>2009</v>
      </c>
      <c r="S945">
        <f>VLOOKUP(R945,H$2:$I954,2)</f>
        <v>2.13</v>
      </c>
      <c r="T945">
        <f t="shared" si="51"/>
        <v>11</v>
      </c>
      <c r="U945">
        <f t="shared" si="52"/>
        <v>23.43</v>
      </c>
    </row>
    <row r="946" spans="1:21" x14ac:dyDescent="0.25">
      <c r="A946" s="1">
        <v>39971</v>
      </c>
      <c r="B946" s="2" t="s">
        <v>126</v>
      </c>
      <c r="C946">
        <v>15</v>
      </c>
      <c r="R946">
        <f t="shared" si="50"/>
        <v>2009</v>
      </c>
      <c r="S946">
        <f>VLOOKUP(R946,H$2:$I955,2)</f>
        <v>2.13</v>
      </c>
      <c r="T946">
        <f t="shared" si="51"/>
        <v>15</v>
      </c>
      <c r="U946">
        <f t="shared" si="52"/>
        <v>31.95</v>
      </c>
    </row>
    <row r="947" spans="1:21" x14ac:dyDescent="0.25">
      <c r="A947" s="1">
        <v>39971</v>
      </c>
      <c r="B947" s="2" t="s">
        <v>43</v>
      </c>
      <c r="C947">
        <v>4</v>
      </c>
      <c r="R947">
        <f t="shared" si="50"/>
        <v>2009</v>
      </c>
      <c r="S947">
        <f>VLOOKUP(R947,H$2:$I956,2)</f>
        <v>2.13</v>
      </c>
      <c r="T947">
        <f t="shared" si="51"/>
        <v>4</v>
      </c>
      <c r="U947">
        <f t="shared" si="52"/>
        <v>8.52</v>
      </c>
    </row>
    <row r="948" spans="1:21" x14ac:dyDescent="0.25">
      <c r="A948" s="1">
        <v>39974</v>
      </c>
      <c r="B948" s="2" t="s">
        <v>115</v>
      </c>
      <c r="C948">
        <v>11</v>
      </c>
      <c r="R948">
        <f t="shared" si="50"/>
        <v>2009</v>
      </c>
      <c r="S948">
        <f>VLOOKUP(R948,H$2:$I957,2)</f>
        <v>2.13</v>
      </c>
      <c r="T948">
        <f t="shared" si="51"/>
        <v>11</v>
      </c>
      <c r="U948">
        <f t="shared" si="52"/>
        <v>23.43</v>
      </c>
    </row>
    <row r="949" spans="1:21" x14ac:dyDescent="0.25">
      <c r="A949" s="1">
        <v>39977</v>
      </c>
      <c r="B949" s="2" t="s">
        <v>189</v>
      </c>
      <c r="C949">
        <v>9</v>
      </c>
      <c r="R949">
        <f t="shared" si="50"/>
        <v>2009</v>
      </c>
      <c r="S949">
        <f>VLOOKUP(R949,H$2:$I958,2)</f>
        <v>2.13</v>
      </c>
      <c r="T949">
        <f t="shared" si="51"/>
        <v>9</v>
      </c>
      <c r="U949">
        <f t="shared" si="52"/>
        <v>19.169999999999998</v>
      </c>
    </row>
    <row r="950" spans="1:21" x14ac:dyDescent="0.25">
      <c r="A950" s="1">
        <v>39978</v>
      </c>
      <c r="B950" s="2" t="s">
        <v>50</v>
      </c>
      <c r="C950">
        <v>498</v>
      </c>
      <c r="R950">
        <f t="shared" si="50"/>
        <v>2009</v>
      </c>
      <c r="S950">
        <f>VLOOKUP(R950,H$2:$I959,2)</f>
        <v>2.13</v>
      </c>
      <c r="T950">
        <f t="shared" si="51"/>
        <v>498</v>
      </c>
      <c r="U950">
        <f t="shared" si="52"/>
        <v>1060.74</v>
      </c>
    </row>
    <row r="951" spans="1:21" x14ac:dyDescent="0.25">
      <c r="A951" s="1">
        <v>39980</v>
      </c>
      <c r="B951" s="2" t="s">
        <v>45</v>
      </c>
      <c r="C951">
        <v>350</v>
      </c>
      <c r="R951">
        <f t="shared" si="50"/>
        <v>2009</v>
      </c>
      <c r="S951">
        <f>VLOOKUP(R951,H$2:$I960,2)</f>
        <v>2.13</v>
      </c>
      <c r="T951">
        <f t="shared" si="51"/>
        <v>350</v>
      </c>
      <c r="U951">
        <f t="shared" si="52"/>
        <v>745.5</v>
      </c>
    </row>
    <row r="952" spans="1:21" x14ac:dyDescent="0.25">
      <c r="A952" s="1">
        <v>39980</v>
      </c>
      <c r="B952" s="2" t="s">
        <v>8</v>
      </c>
      <c r="C952">
        <v>191</v>
      </c>
      <c r="R952">
        <f t="shared" si="50"/>
        <v>2009</v>
      </c>
      <c r="S952">
        <f>VLOOKUP(R952,H$2:$I961,2)</f>
        <v>2.13</v>
      </c>
      <c r="T952">
        <f t="shared" si="51"/>
        <v>191</v>
      </c>
      <c r="U952">
        <f t="shared" si="52"/>
        <v>406.83</v>
      </c>
    </row>
    <row r="953" spans="1:21" x14ac:dyDescent="0.25">
      <c r="A953" s="1">
        <v>39980</v>
      </c>
      <c r="B953" s="2" t="s">
        <v>9</v>
      </c>
      <c r="C953">
        <v>402</v>
      </c>
      <c r="R953">
        <f t="shared" si="50"/>
        <v>2009</v>
      </c>
      <c r="S953">
        <f>VLOOKUP(R953,H$2:$I962,2)</f>
        <v>2.13</v>
      </c>
      <c r="T953">
        <f t="shared" si="51"/>
        <v>402</v>
      </c>
      <c r="U953">
        <f t="shared" si="52"/>
        <v>856.26</v>
      </c>
    </row>
    <row r="954" spans="1:21" x14ac:dyDescent="0.25">
      <c r="A954" s="1">
        <v>39984</v>
      </c>
      <c r="B954" s="2" t="s">
        <v>69</v>
      </c>
      <c r="C954">
        <v>140</v>
      </c>
      <c r="R954">
        <f t="shared" si="50"/>
        <v>2009</v>
      </c>
      <c r="S954">
        <f>VLOOKUP(R954,H$2:$I963,2)</f>
        <v>2.13</v>
      </c>
      <c r="T954">
        <f t="shared" si="51"/>
        <v>140</v>
      </c>
      <c r="U954">
        <f t="shared" si="52"/>
        <v>298.2</v>
      </c>
    </row>
    <row r="955" spans="1:21" x14ac:dyDescent="0.25">
      <c r="A955" s="1">
        <v>39985</v>
      </c>
      <c r="B955" s="2" t="s">
        <v>190</v>
      </c>
      <c r="C955">
        <v>3</v>
      </c>
      <c r="R955">
        <f t="shared" si="50"/>
        <v>2009</v>
      </c>
      <c r="S955">
        <f>VLOOKUP(R955,H$2:$I964,2)</f>
        <v>2.13</v>
      </c>
      <c r="T955">
        <f t="shared" si="51"/>
        <v>3</v>
      </c>
      <c r="U955">
        <f t="shared" si="52"/>
        <v>6.39</v>
      </c>
    </row>
    <row r="956" spans="1:21" x14ac:dyDescent="0.25">
      <c r="A956" s="1">
        <v>39987</v>
      </c>
      <c r="B956" s="2" t="s">
        <v>52</v>
      </c>
      <c r="C956">
        <v>25</v>
      </c>
      <c r="R956">
        <f t="shared" si="50"/>
        <v>2009</v>
      </c>
      <c r="S956">
        <f>VLOOKUP(R956,H$2:$I965,2)</f>
        <v>2.13</v>
      </c>
      <c r="T956">
        <f t="shared" si="51"/>
        <v>25</v>
      </c>
      <c r="U956">
        <f t="shared" si="52"/>
        <v>53.25</v>
      </c>
    </row>
    <row r="957" spans="1:21" x14ac:dyDescent="0.25">
      <c r="A957" s="1">
        <v>39992</v>
      </c>
      <c r="B957" s="2" t="s">
        <v>191</v>
      </c>
      <c r="C957">
        <v>7</v>
      </c>
      <c r="R957">
        <f t="shared" si="50"/>
        <v>2009</v>
      </c>
      <c r="S957">
        <f>VLOOKUP(R957,H$2:$I966,2)</f>
        <v>2.13</v>
      </c>
      <c r="T957">
        <f t="shared" si="51"/>
        <v>7</v>
      </c>
      <c r="U957">
        <f t="shared" si="52"/>
        <v>14.91</v>
      </c>
    </row>
    <row r="958" spans="1:21" x14ac:dyDescent="0.25">
      <c r="A958" s="1">
        <v>39994</v>
      </c>
      <c r="B958" s="2" t="s">
        <v>192</v>
      </c>
      <c r="C958">
        <v>17</v>
      </c>
      <c r="R958">
        <f t="shared" si="50"/>
        <v>2009</v>
      </c>
      <c r="S958">
        <f>VLOOKUP(R958,H$2:$I967,2)</f>
        <v>2.13</v>
      </c>
      <c r="T958">
        <f t="shared" si="51"/>
        <v>17</v>
      </c>
      <c r="U958">
        <f t="shared" si="52"/>
        <v>36.21</v>
      </c>
    </row>
    <row r="959" spans="1:21" x14ac:dyDescent="0.25">
      <c r="A959" s="1">
        <v>39994</v>
      </c>
      <c r="B959" s="2" t="s">
        <v>9</v>
      </c>
      <c r="C959">
        <v>479</v>
      </c>
      <c r="R959">
        <f t="shared" si="50"/>
        <v>2009</v>
      </c>
      <c r="S959">
        <f>VLOOKUP(R959,H$2:$I968,2)</f>
        <v>2.13</v>
      </c>
      <c r="T959">
        <f t="shared" si="51"/>
        <v>479</v>
      </c>
      <c r="U959">
        <f t="shared" si="52"/>
        <v>1020.27</v>
      </c>
    </row>
    <row r="960" spans="1:21" x14ac:dyDescent="0.25">
      <c r="A960" s="1">
        <v>39994</v>
      </c>
      <c r="B960" s="2" t="s">
        <v>193</v>
      </c>
      <c r="C960">
        <v>6</v>
      </c>
      <c r="R960">
        <f t="shared" si="50"/>
        <v>2009</v>
      </c>
      <c r="S960">
        <f>VLOOKUP(R960,H$2:$I969,2)</f>
        <v>2.13</v>
      </c>
      <c r="T960">
        <f t="shared" si="51"/>
        <v>6</v>
      </c>
      <c r="U960">
        <f t="shared" si="52"/>
        <v>12.78</v>
      </c>
    </row>
    <row r="961" spans="1:21" x14ac:dyDescent="0.25">
      <c r="A961" s="1">
        <v>39994</v>
      </c>
      <c r="B961" s="2" t="s">
        <v>16</v>
      </c>
      <c r="C961">
        <v>10</v>
      </c>
      <c r="R961">
        <f t="shared" si="50"/>
        <v>2009</v>
      </c>
      <c r="S961">
        <f>VLOOKUP(R961,H$2:$I970,2)</f>
        <v>2.13</v>
      </c>
      <c r="T961">
        <f t="shared" si="51"/>
        <v>10</v>
      </c>
      <c r="U961">
        <f t="shared" si="52"/>
        <v>21.299999999999997</v>
      </c>
    </row>
    <row r="962" spans="1:21" x14ac:dyDescent="0.25">
      <c r="A962" s="1">
        <v>39995</v>
      </c>
      <c r="B962" s="2" t="s">
        <v>29</v>
      </c>
      <c r="C962">
        <v>2</v>
      </c>
      <c r="R962">
        <f t="shared" si="50"/>
        <v>2009</v>
      </c>
      <c r="S962">
        <f>VLOOKUP(R962,H$2:$I971,2)</f>
        <v>2.13</v>
      </c>
      <c r="T962">
        <f t="shared" si="51"/>
        <v>2</v>
      </c>
      <c r="U962">
        <f t="shared" si="52"/>
        <v>4.26</v>
      </c>
    </row>
    <row r="963" spans="1:21" x14ac:dyDescent="0.25">
      <c r="A963" s="1">
        <v>39997</v>
      </c>
      <c r="B963" s="2" t="s">
        <v>194</v>
      </c>
      <c r="C963">
        <v>13</v>
      </c>
      <c r="R963">
        <f t="shared" ref="R963:R1026" si="53">YEAR(A963)</f>
        <v>2009</v>
      </c>
      <c r="S963">
        <f>VLOOKUP(R963,H$2:$I972,2)</f>
        <v>2.13</v>
      </c>
      <c r="T963">
        <f t="shared" ref="T963:T1026" si="54">C963</f>
        <v>13</v>
      </c>
      <c r="U963">
        <f t="shared" ref="U963:U1026" si="55">T963*S963</f>
        <v>27.689999999999998</v>
      </c>
    </row>
    <row r="964" spans="1:21" x14ac:dyDescent="0.25">
      <c r="A964" s="1">
        <v>40000</v>
      </c>
      <c r="B964" s="2" t="s">
        <v>183</v>
      </c>
      <c r="C964">
        <v>12</v>
      </c>
      <c r="R964">
        <f t="shared" si="53"/>
        <v>2009</v>
      </c>
      <c r="S964">
        <f>VLOOKUP(R964,H$2:$I973,2)</f>
        <v>2.13</v>
      </c>
      <c r="T964">
        <f t="shared" si="54"/>
        <v>12</v>
      </c>
      <c r="U964">
        <f t="shared" si="55"/>
        <v>25.56</v>
      </c>
    </row>
    <row r="965" spans="1:21" x14ac:dyDescent="0.25">
      <c r="A965" s="1">
        <v>40000</v>
      </c>
      <c r="B965" s="2" t="s">
        <v>5</v>
      </c>
      <c r="C965">
        <v>191</v>
      </c>
      <c r="R965">
        <f t="shared" si="53"/>
        <v>2009</v>
      </c>
      <c r="S965">
        <f>VLOOKUP(R965,H$2:$I974,2)</f>
        <v>2.13</v>
      </c>
      <c r="T965">
        <f t="shared" si="54"/>
        <v>191</v>
      </c>
      <c r="U965">
        <f t="shared" si="55"/>
        <v>406.83</v>
      </c>
    </row>
    <row r="966" spans="1:21" x14ac:dyDescent="0.25">
      <c r="A966" s="1">
        <v>40000</v>
      </c>
      <c r="B966" s="2" t="s">
        <v>10</v>
      </c>
      <c r="C966">
        <v>123</v>
      </c>
      <c r="R966">
        <f t="shared" si="53"/>
        <v>2009</v>
      </c>
      <c r="S966">
        <f>VLOOKUP(R966,H$2:$I975,2)</f>
        <v>2.13</v>
      </c>
      <c r="T966">
        <f t="shared" si="54"/>
        <v>123</v>
      </c>
      <c r="U966">
        <f t="shared" si="55"/>
        <v>261.99</v>
      </c>
    </row>
    <row r="967" spans="1:21" x14ac:dyDescent="0.25">
      <c r="A967" s="1">
        <v>40001</v>
      </c>
      <c r="B967" s="2" t="s">
        <v>18</v>
      </c>
      <c r="C967">
        <v>66</v>
      </c>
      <c r="R967">
        <f t="shared" si="53"/>
        <v>2009</v>
      </c>
      <c r="S967">
        <f>VLOOKUP(R967,H$2:$I976,2)</f>
        <v>2.13</v>
      </c>
      <c r="T967">
        <f t="shared" si="54"/>
        <v>66</v>
      </c>
      <c r="U967">
        <f t="shared" si="55"/>
        <v>140.57999999999998</v>
      </c>
    </row>
    <row r="968" spans="1:21" x14ac:dyDescent="0.25">
      <c r="A968" s="1">
        <v>40002</v>
      </c>
      <c r="B968" s="2" t="s">
        <v>61</v>
      </c>
      <c r="C968">
        <v>132</v>
      </c>
      <c r="R968">
        <f t="shared" si="53"/>
        <v>2009</v>
      </c>
      <c r="S968">
        <f>VLOOKUP(R968,H$2:$I977,2)</f>
        <v>2.13</v>
      </c>
      <c r="T968">
        <f t="shared" si="54"/>
        <v>132</v>
      </c>
      <c r="U968">
        <f t="shared" si="55"/>
        <v>281.15999999999997</v>
      </c>
    </row>
    <row r="969" spans="1:21" x14ac:dyDescent="0.25">
      <c r="A969" s="1">
        <v>40006</v>
      </c>
      <c r="B969" s="2" t="s">
        <v>195</v>
      </c>
      <c r="C969">
        <v>9</v>
      </c>
      <c r="R969">
        <f t="shared" si="53"/>
        <v>2009</v>
      </c>
      <c r="S969">
        <f>VLOOKUP(R969,H$2:$I978,2)</f>
        <v>2.13</v>
      </c>
      <c r="T969">
        <f t="shared" si="54"/>
        <v>9</v>
      </c>
      <c r="U969">
        <f t="shared" si="55"/>
        <v>19.169999999999998</v>
      </c>
    </row>
    <row r="970" spans="1:21" x14ac:dyDescent="0.25">
      <c r="A970" s="1">
        <v>40006</v>
      </c>
      <c r="B970" s="2" t="s">
        <v>78</v>
      </c>
      <c r="C970">
        <v>111</v>
      </c>
      <c r="R970">
        <f t="shared" si="53"/>
        <v>2009</v>
      </c>
      <c r="S970">
        <f>VLOOKUP(R970,H$2:$I979,2)</f>
        <v>2.13</v>
      </c>
      <c r="T970">
        <f t="shared" si="54"/>
        <v>111</v>
      </c>
      <c r="U970">
        <f t="shared" si="55"/>
        <v>236.42999999999998</v>
      </c>
    </row>
    <row r="971" spans="1:21" x14ac:dyDescent="0.25">
      <c r="A971" s="1">
        <v>40007</v>
      </c>
      <c r="B971" s="2" t="s">
        <v>19</v>
      </c>
      <c r="C971">
        <v>163</v>
      </c>
      <c r="R971">
        <f t="shared" si="53"/>
        <v>2009</v>
      </c>
      <c r="S971">
        <f>VLOOKUP(R971,H$2:$I980,2)</f>
        <v>2.13</v>
      </c>
      <c r="T971">
        <f t="shared" si="54"/>
        <v>163</v>
      </c>
      <c r="U971">
        <f t="shared" si="55"/>
        <v>347.19</v>
      </c>
    </row>
    <row r="972" spans="1:21" x14ac:dyDescent="0.25">
      <c r="A972" s="1">
        <v>40007</v>
      </c>
      <c r="B972" s="2" t="s">
        <v>155</v>
      </c>
      <c r="C972">
        <v>4</v>
      </c>
      <c r="R972">
        <f t="shared" si="53"/>
        <v>2009</v>
      </c>
      <c r="S972">
        <f>VLOOKUP(R972,H$2:$I981,2)</f>
        <v>2.13</v>
      </c>
      <c r="T972">
        <f t="shared" si="54"/>
        <v>4</v>
      </c>
      <c r="U972">
        <f t="shared" si="55"/>
        <v>8.52</v>
      </c>
    </row>
    <row r="973" spans="1:21" x14ac:dyDescent="0.25">
      <c r="A973" s="1">
        <v>40009</v>
      </c>
      <c r="B973" s="2" t="s">
        <v>145</v>
      </c>
      <c r="C973">
        <v>10</v>
      </c>
      <c r="R973">
        <f t="shared" si="53"/>
        <v>2009</v>
      </c>
      <c r="S973">
        <f>VLOOKUP(R973,H$2:$I982,2)</f>
        <v>2.13</v>
      </c>
      <c r="T973">
        <f t="shared" si="54"/>
        <v>10</v>
      </c>
      <c r="U973">
        <f t="shared" si="55"/>
        <v>21.299999999999997</v>
      </c>
    </row>
    <row r="974" spans="1:21" x14ac:dyDescent="0.25">
      <c r="A974" s="1">
        <v>40010</v>
      </c>
      <c r="B974" s="2" t="s">
        <v>9</v>
      </c>
      <c r="C974">
        <v>457</v>
      </c>
      <c r="R974">
        <f t="shared" si="53"/>
        <v>2009</v>
      </c>
      <c r="S974">
        <f>VLOOKUP(R974,H$2:$I983,2)</f>
        <v>2.13</v>
      </c>
      <c r="T974">
        <f t="shared" si="54"/>
        <v>457</v>
      </c>
      <c r="U974">
        <f t="shared" si="55"/>
        <v>973.41</v>
      </c>
    </row>
    <row r="975" spans="1:21" x14ac:dyDescent="0.25">
      <c r="A975" s="1">
        <v>40012</v>
      </c>
      <c r="B975" s="2" t="s">
        <v>50</v>
      </c>
      <c r="C975">
        <v>260</v>
      </c>
      <c r="R975">
        <f t="shared" si="53"/>
        <v>2009</v>
      </c>
      <c r="S975">
        <f>VLOOKUP(R975,H$2:$I984,2)</f>
        <v>2.13</v>
      </c>
      <c r="T975">
        <f t="shared" si="54"/>
        <v>260</v>
      </c>
      <c r="U975">
        <f t="shared" si="55"/>
        <v>553.79999999999995</v>
      </c>
    </row>
    <row r="976" spans="1:21" x14ac:dyDescent="0.25">
      <c r="A976" s="1">
        <v>40013</v>
      </c>
      <c r="B976" s="2" t="s">
        <v>120</v>
      </c>
      <c r="C976">
        <v>181</v>
      </c>
      <c r="R976">
        <f t="shared" si="53"/>
        <v>2009</v>
      </c>
      <c r="S976">
        <f>VLOOKUP(R976,H$2:$I985,2)</f>
        <v>2.13</v>
      </c>
      <c r="T976">
        <f t="shared" si="54"/>
        <v>181</v>
      </c>
      <c r="U976">
        <f t="shared" si="55"/>
        <v>385.53</v>
      </c>
    </row>
    <row r="977" spans="1:21" x14ac:dyDescent="0.25">
      <c r="A977" s="1">
        <v>40014</v>
      </c>
      <c r="B977" s="2" t="s">
        <v>50</v>
      </c>
      <c r="C977">
        <v>144</v>
      </c>
      <c r="R977">
        <f t="shared" si="53"/>
        <v>2009</v>
      </c>
      <c r="S977">
        <f>VLOOKUP(R977,H$2:$I986,2)</f>
        <v>2.13</v>
      </c>
      <c r="T977">
        <f t="shared" si="54"/>
        <v>144</v>
      </c>
      <c r="U977">
        <f t="shared" si="55"/>
        <v>306.71999999999997</v>
      </c>
    </row>
    <row r="978" spans="1:21" x14ac:dyDescent="0.25">
      <c r="A978" s="1">
        <v>40015</v>
      </c>
      <c r="B978" s="2" t="s">
        <v>22</v>
      </c>
      <c r="C978">
        <v>246</v>
      </c>
      <c r="R978">
        <f t="shared" si="53"/>
        <v>2009</v>
      </c>
      <c r="S978">
        <f>VLOOKUP(R978,H$2:$I987,2)</f>
        <v>2.13</v>
      </c>
      <c r="T978">
        <f t="shared" si="54"/>
        <v>246</v>
      </c>
      <c r="U978">
        <f t="shared" si="55"/>
        <v>523.98</v>
      </c>
    </row>
    <row r="979" spans="1:21" x14ac:dyDescent="0.25">
      <c r="A979" s="1">
        <v>40017</v>
      </c>
      <c r="B979" s="2" t="s">
        <v>196</v>
      </c>
      <c r="C979">
        <v>10</v>
      </c>
      <c r="R979">
        <f t="shared" si="53"/>
        <v>2009</v>
      </c>
      <c r="S979">
        <f>VLOOKUP(R979,H$2:$I988,2)</f>
        <v>2.13</v>
      </c>
      <c r="T979">
        <f t="shared" si="54"/>
        <v>10</v>
      </c>
      <c r="U979">
        <f t="shared" si="55"/>
        <v>21.299999999999997</v>
      </c>
    </row>
    <row r="980" spans="1:21" x14ac:dyDescent="0.25">
      <c r="A980" s="1">
        <v>40019</v>
      </c>
      <c r="B980" s="2" t="s">
        <v>26</v>
      </c>
      <c r="C980">
        <v>148</v>
      </c>
      <c r="R980">
        <f t="shared" si="53"/>
        <v>2009</v>
      </c>
      <c r="S980">
        <f>VLOOKUP(R980,H$2:$I989,2)</f>
        <v>2.13</v>
      </c>
      <c r="T980">
        <f t="shared" si="54"/>
        <v>148</v>
      </c>
      <c r="U980">
        <f t="shared" si="55"/>
        <v>315.24</v>
      </c>
    </row>
    <row r="981" spans="1:21" x14ac:dyDescent="0.25">
      <c r="A981" s="1">
        <v>40021</v>
      </c>
      <c r="B981" s="2" t="s">
        <v>35</v>
      </c>
      <c r="C981">
        <v>24</v>
      </c>
      <c r="R981">
        <f t="shared" si="53"/>
        <v>2009</v>
      </c>
      <c r="S981">
        <f>VLOOKUP(R981,H$2:$I990,2)</f>
        <v>2.13</v>
      </c>
      <c r="T981">
        <f t="shared" si="54"/>
        <v>24</v>
      </c>
      <c r="U981">
        <f t="shared" si="55"/>
        <v>51.12</v>
      </c>
    </row>
    <row r="982" spans="1:21" x14ac:dyDescent="0.25">
      <c r="A982" s="1">
        <v>40024</v>
      </c>
      <c r="B982" s="2" t="s">
        <v>25</v>
      </c>
      <c r="C982">
        <v>66</v>
      </c>
      <c r="R982">
        <f t="shared" si="53"/>
        <v>2009</v>
      </c>
      <c r="S982">
        <f>VLOOKUP(R982,H$2:$I991,2)</f>
        <v>2.13</v>
      </c>
      <c r="T982">
        <f t="shared" si="54"/>
        <v>66</v>
      </c>
      <c r="U982">
        <f t="shared" si="55"/>
        <v>140.57999999999998</v>
      </c>
    </row>
    <row r="983" spans="1:21" x14ac:dyDescent="0.25">
      <c r="A983" s="1">
        <v>40027</v>
      </c>
      <c r="B983" s="2" t="s">
        <v>45</v>
      </c>
      <c r="C983">
        <v>333</v>
      </c>
      <c r="R983">
        <f t="shared" si="53"/>
        <v>2009</v>
      </c>
      <c r="S983">
        <f>VLOOKUP(R983,H$2:$I992,2)</f>
        <v>2.13</v>
      </c>
      <c r="T983">
        <f t="shared" si="54"/>
        <v>333</v>
      </c>
      <c r="U983">
        <f t="shared" si="55"/>
        <v>709.29</v>
      </c>
    </row>
    <row r="984" spans="1:21" x14ac:dyDescent="0.25">
      <c r="A984" s="1">
        <v>40027</v>
      </c>
      <c r="B984" s="2" t="s">
        <v>37</v>
      </c>
      <c r="C984">
        <v>194</v>
      </c>
      <c r="R984">
        <f t="shared" si="53"/>
        <v>2009</v>
      </c>
      <c r="S984">
        <f>VLOOKUP(R984,H$2:$I993,2)</f>
        <v>2.13</v>
      </c>
      <c r="T984">
        <f t="shared" si="54"/>
        <v>194</v>
      </c>
      <c r="U984">
        <f t="shared" si="55"/>
        <v>413.21999999999997</v>
      </c>
    </row>
    <row r="985" spans="1:21" x14ac:dyDescent="0.25">
      <c r="A985" s="1">
        <v>40031</v>
      </c>
      <c r="B985" s="2" t="s">
        <v>18</v>
      </c>
      <c r="C985">
        <v>154</v>
      </c>
      <c r="R985">
        <f t="shared" si="53"/>
        <v>2009</v>
      </c>
      <c r="S985">
        <f>VLOOKUP(R985,H$2:$I994,2)</f>
        <v>2.13</v>
      </c>
      <c r="T985">
        <f t="shared" si="54"/>
        <v>154</v>
      </c>
      <c r="U985">
        <f t="shared" si="55"/>
        <v>328.02</v>
      </c>
    </row>
    <row r="986" spans="1:21" x14ac:dyDescent="0.25">
      <c r="A986" s="1">
        <v>40031</v>
      </c>
      <c r="B986" s="2" t="s">
        <v>55</v>
      </c>
      <c r="C986">
        <v>100</v>
      </c>
      <c r="R986">
        <f t="shared" si="53"/>
        <v>2009</v>
      </c>
      <c r="S986">
        <f>VLOOKUP(R986,H$2:$I995,2)</f>
        <v>2.13</v>
      </c>
      <c r="T986">
        <f t="shared" si="54"/>
        <v>100</v>
      </c>
      <c r="U986">
        <f t="shared" si="55"/>
        <v>213</v>
      </c>
    </row>
    <row r="987" spans="1:21" x14ac:dyDescent="0.25">
      <c r="A987" s="1">
        <v>40031</v>
      </c>
      <c r="B987" s="2" t="s">
        <v>1</v>
      </c>
      <c r="C987">
        <v>18</v>
      </c>
      <c r="R987">
        <f t="shared" si="53"/>
        <v>2009</v>
      </c>
      <c r="S987">
        <f>VLOOKUP(R987,H$2:$I996,2)</f>
        <v>2.13</v>
      </c>
      <c r="T987">
        <f t="shared" si="54"/>
        <v>18</v>
      </c>
      <c r="U987">
        <f t="shared" si="55"/>
        <v>38.339999999999996</v>
      </c>
    </row>
    <row r="988" spans="1:21" x14ac:dyDescent="0.25">
      <c r="A988" s="1">
        <v>40031</v>
      </c>
      <c r="B988" s="2" t="s">
        <v>170</v>
      </c>
      <c r="C988">
        <v>20</v>
      </c>
      <c r="R988">
        <f t="shared" si="53"/>
        <v>2009</v>
      </c>
      <c r="S988">
        <f>VLOOKUP(R988,H$2:$I997,2)</f>
        <v>2.13</v>
      </c>
      <c r="T988">
        <f t="shared" si="54"/>
        <v>20</v>
      </c>
      <c r="U988">
        <f t="shared" si="55"/>
        <v>42.599999999999994</v>
      </c>
    </row>
    <row r="989" spans="1:21" x14ac:dyDescent="0.25">
      <c r="A989" s="1">
        <v>40033</v>
      </c>
      <c r="B989" s="2" t="s">
        <v>55</v>
      </c>
      <c r="C989">
        <v>200</v>
      </c>
      <c r="R989">
        <f t="shared" si="53"/>
        <v>2009</v>
      </c>
      <c r="S989">
        <f>VLOOKUP(R989,H$2:$I998,2)</f>
        <v>2.13</v>
      </c>
      <c r="T989">
        <f t="shared" si="54"/>
        <v>200</v>
      </c>
      <c r="U989">
        <f t="shared" si="55"/>
        <v>426</v>
      </c>
    </row>
    <row r="990" spans="1:21" x14ac:dyDescent="0.25">
      <c r="A990" s="1">
        <v>40034</v>
      </c>
      <c r="B990" s="2" t="s">
        <v>18</v>
      </c>
      <c r="C990">
        <v>48</v>
      </c>
      <c r="R990">
        <f t="shared" si="53"/>
        <v>2009</v>
      </c>
      <c r="S990">
        <f>VLOOKUP(R990,H$2:$I999,2)</f>
        <v>2.13</v>
      </c>
      <c r="T990">
        <f t="shared" si="54"/>
        <v>48</v>
      </c>
      <c r="U990">
        <f t="shared" si="55"/>
        <v>102.24</v>
      </c>
    </row>
    <row r="991" spans="1:21" x14ac:dyDescent="0.25">
      <c r="A991" s="1">
        <v>40034</v>
      </c>
      <c r="B991" s="2" t="s">
        <v>61</v>
      </c>
      <c r="C991">
        <v>68</v>
      </c>
      <c r="R991">
        <f t="shared" si="53"/>
        <v>2009</v>
      </c>
      <c r="S991">
        <f>VLOOKUP(R991,H$2:$I1000,2)</f>
        <v>2.13</v>
      </c>
      <c r="T991">
        <f t="shared" si="54"/>
        <v>68</v>
      </c>
      <c r="U991">
        <f t="shared" si="55"/>
        <v>144.84</v>
      </c>
    </row>
    <row r="992" spans="1:21" x14ac:dyDescent="0.25">
      <c r="A992" s="1">
        <v>40035</v>
      </c>
      <c r="B992" s="2" t="s">
        <v>174</v>
      </c>
      <c r="C992">
        <v>9</v>
      </c>
      <c r="R992">
        <f t="shared" si="53"/>
        <v>2009</v>
      </c>
      <c r="S992">
        <f>VLOOKUP(R992,H$2:$I1001,2)</f>
        <v>2.13</v>
      </c>
      <c r="T992">
        <f t="shared" si="54"/>
        <v>9</v>
      </c>
      <c r="U992">
        <f t="shared" si="55"/>
        <v>19.169999999999998</v>
      </c>
    </row>
    <row r="993" spans="1:21" x14ac:dyDescent="0.25">
      <c r="A993" s="1">
        <v>40039</v>
      </c>
      <c r="B993" s="2" t="s">
        <v>50</v>
      </c>
      <c r="C993">
        <v>493</v>
      </c>
      <c r="R993">
        <f t="shared" si="53"/>
        <v>2009</v>
      </c>
      <c r="S993">
        <f>VLOOKUP(R993,H$2:$I1002,2)</f>
        <v>2.13</v>
      </c>
      <c r="T993">
        <f t="shared" si="54"/>
        <v>493</v>
      </c>
      <c r="U993">
        <f t="shared" si="55"/>
        <v>1050.0899999999999</v>
      </c>
    </row>
    <row r="994" spans="1:21" x14ac:dyDescent="0.25">
      <c r="A994" s="1">
        <v>40039</v>
      </c>
      <c r="B994" s="2" t="s">
        <v>14</v>
      </c>
      <c r="C994">
        <v>340</v>
      </c>
      <c r="R994">
        <f t="shared" si="53"/>
        <v>2009</v>
      </c>
      <c r="S994">
        <f>VLOOKUP(R994,H$2:$I1003,2)</f>
        <v>2.13</v>
      </c>
      <c r="T994">
        <f t="shared" si="54"/>
        <v>340</v>
      </c>
      <c r="U994">
        <f t="shared" si="55"/>
        <v>724.19999999999993</v>
      </c>
    </row>
    <row r="995" spans="1:21" x14ac:dyDescent="0.25">
      <c r="A995" s="1">
        <v>40041</v>
      </c>
      <c r="B995" s="2" t="s">
        <v>174</v>
      </c>
      <c r="C995">
        <v>2</v>
      </c>
      <c r="R995">
        <f t="shared" si="53"/>
        <v>2009</v>
      </c>
      <c r="S995">
        <f>VLOOKUP(R995,H$2:$I1004,2)</f>
        <v>2.13</v>
      </c>
      <c r="T995">
        <f t="shared" si="54"/>
        <v>2</v>
      </c>
      <c r="U995">
        <f t="shared" si="55"/>
        <v>4.26</v>
      </c>
    </row>
    <row r="996" spans="1:21" x14ac:dyDescent="0.25">
      <c r="A996" s="1">
        <v>40044</v>
      </c>
      <c r="B996" s="2" t="s">
        <v>28</v>
      </c>
      <c r="C996">
        <v>62</v>
      </c>
      <c r="R996">
        <f t="shared" si="53"/>
        <v>2009</v>
      </c>
      <c r="S996">
        <f>VLOOKUP(R996,H$2:$I1005,2)</f>
        <v>2.13</v>
      </c>
      <c r="T996">
        <f t="shared" si="54"/>
        <v>62</v>
      </c>
      <c r="U996">
        <f t="shared" si="55"/>
        <v>132.06</v>
      </c>
    </row>
    <row r="997" spans="1:21" x14ac:dyDescent="0.25">
      <c r="A997" s="1">
        <v>40044</v>
      </c>
      <c r="B997" s="2" t="s">
        <v>22</v>
      </c>
      <c r="C997">
        <v>164</v>
      </c>
      <c r="R997">
        <f t="shared" si="53"/>
        <v>2009</v>
      </c>
      <c r="S997">
        <f>VLOOKUP(R997,H$2:$I1006,2)</f>
        <v>2.13</v>
      </c>
      <c r="T997">
        <f t="shared" si="54"/>
        <v>164</v>
      </c>
      <c r="U997">
        <f t="shared" si="55"/>
        <v>349.32</v>
      </c>
    </row>
    <row r="998" spans="1:21" x14ac:dyDescent="0.25">
      <c r="A998" s="1">
        <v>40045</v>
      </c>
      <c r="B998" s="2" t="s">
        <v>28</v>
      </c>
      <c r="C998">
        <v>170</v>
      </c>
      <c r="R998">
        <f t="shared" si="53"/>
        <v>2009</v>
      </c>
      <c r="S998">
        <f>VLOOKUP(R998,H$2:$I1007,2)</f>
        <v>2.13</v>
      </c>
      <c r="T998">
        <f t="shared" si="54"/>
        <v>170</v>
      </c>
      <c r="U998">
        <f t="shared" si="55"/>
        <v>362.09999999999997</v>
      </c>
    </row>
    <row r="999" spans="1:21" x14ac:dyDescent="0.25">
      <c r="A999" s="1">
        <v>40047</v>
      </c>
      <c r="B999" s="2" t="s">
        <v>71</v>
      </c>
      <c r="C999">
        <v>164</v>
      </c>
      <c r="R999">
        <f t="shared" si="53"/>
        <v>2009</v>
      </c>
      <c r="S999">
        <f>VLOOKUP(R999,H$2:$I1008,2)</f>
        <v>2.13</v>
      </c>
      <c r="T999">
        <f t="shared" si="54"/>
        <v>164</v>
      </c>
      <c r="U999">
        <f t="shared" si="55"/>
        <v>349.32</v>
      </c>
    </row>
    <row r="1000" spans="1:21" x14ac:dyDescent="0.25">
      <c r="A1000" s="1">
        <v>40049</v>
      </c>
      <c r="B1000" s="2" t="s">
        <v>6</v>
      </c>
      <c r="C1000">
        <v>70</v>
      </c>
      <c r="R1000">
        <f t="shared" si="53"/>
        <v>2009</v>
      </c>
      <c r="S1000">
        <f>VLOOKUP(R1000,H$2:$I1009,2)</f>
        <v>2.13</v>
      </c>
      <c r="T1000">
        <f t="shared" si="54"/>
        <v>70</v>
      </c>
      <c r="U1000">
        <f t="shared" si="55"/>
        <v>149.1</v>
      </c>
    </row>
    <row r="1001" spans="1:21" x14ac:dyDescent="0.25">
      <c r="A1001" s="1">
        <v>40056</v>
      </c>
      <c r="B1001" s="2" t="s">
        <v>50</v>
      </c>
      <c r="C1001">
        <v>133</v>
      </c>
      <c r="R1001">
        <f t="shared" si="53"/>
        <v>2009</v>
      </c>
      <c r="S1001">
        <f>VLOOKUP(R1001,H$2:$I1010,2)</f>
        <v>2.13</v>
      </c>
      <c r="T1001">
        <f t="shared" si="54"/>
        <v>133</v>
      </c>
      <c r="U1001">
        <f t="shared" si="55"/>
        <v>283.28999999999996</v>
      </c>
    </row>
    <row r="1002" spans="1:21" x14ac:dyDescent="0.25">
      <c r="A1002" s="1">
        <v>40057</v>
      </c>
      <c r="B1002" s="2" t="s">
        <v>197</v>
      </c>
      <c r="C1002">
        <v>20</v>
      </c>
      <c r="R1002">
        <f t="shared" si="53"/>
        <v>2009</v>
      </c>
      <c r="S1002">
        <f>VLOOKUP(R1002,H$2:$I1011,2)</f>
        <v>2.13</v>
      </c>
      <c r="T1002">
        <f t="shared" si="54"/>
        <v>20</v>
      </c>
      <c r="U1002">
        <f t="shared" si="55"/>
        <v>42.599999999999994</v>
      </c>
    </row>
    <row r="1003" spans="1:21" x14ac:dyDescent="0.25">
      <c r="A1003" s="1">
        <v>40059</v>
      </c>
      <c r="B1003" s="2" t="s">
        <v>198</v>
      </c>
      <c r="C1003">
        <v>15</v>
      </c>
      <c r="R1003">
        <f t="shared" si="53"/>
        <v>2009</v>
      </c>
      <c r="S1003">
        <f>VLOOKUP(R1003,H$2:$I1012,2)</f>
        <v>2.13</v>
      </c>
      <c r="T1003">
        <f t="shared" si="54"/>
        <v>15</v>
      </c>
      <c r="U1003">
        <f t="shared" si="55"/>
        <v>31.95</v>
      </c>
    </row>
    <row r="1004" spans="1:21" x14ac:dyDescent="0.25">
      <c r="A1004" s="1">
        <v>40060</v>
      </c>
      <c r="B1004" s="2" t="s">
        <v>199</v>
      </c>
      <c r="C1004">
        <v>15</v>
      </c>
      <c r="R1004">
        <f t="shared" si="53"/>
        <v>2009</v>
      </c>
      <c r="S1004">
        <f>VLOOKUP(R1004,H$2:$I1013,2)</f>
        <v>2.13</v>
      </c>
      <c r="T1004">
        <f t="shared" si="54"/>
        <v>15</v>
      </c>
      <c r="U1004">
        <f t="shared" si="55"/>
        <v>31.95</v>
      </c>
    </row>
    <row r="1005" spans="1:21" x14ac:dyDescent="0.25">
      <c r="A1005" s="1">
        <v>40061</v>
      </c>
      <c r="B1005" s="2" t="s">
        <v>58</v>
      </c>
      <c r="C1005">
        <v>105</v>
      </c>
      <c r="R1005">
        <f t="shared" si="53"/>
        <v>2009</v>
      </c>
      <c r="S1005">
        <f>VLOOKUP(R1005,H$2:$I1014,2)</f>
        <v>2.13</v>
      </c>
      <c r="T1005">
        <f t="shared" si="54"/>
        <v>105</v>
      </c>
      <c r="U1005">
        <f t="shared" si="55"/>
        <v>223.64999999999998</v>
      </c>
    </row>
    <row r="1006" spans="1:21" x14ac:dyDescent="0.25">
      <c r="A1006" s="1">
        <v>40065</v>
      </c>
      <c r="B1006" s="2" t="s">
        <v>31</v>
      </c>
      <c r="C1006">
        <v>192</v>
      </c>
      <c r="R1006">
        <f t="shared" si="53"/>
        <v>2009</v>
      </c>
      <c r="S1006">
        <f>VLOOKUP(R1006,H$2:$I1015,2)</f>
        <v>2.13</v>
      </c>
      <c r="T1006">
        <f t="shared" si="54"/>
        <v>192</v>
      </c>
      <c r="U1006">
        <f t="shared" si="55"/>
        <v>408.96</v>
      </c>
    </row>
    <row r="1007" spans="1:21" x14ac:dyDescent="0.25">
      <c r="A1007" s="1">
        <v>40065</v>
      </c>
      <c r="B1007" s="2" t="s">
        <v>80</v>
      </c>
      <c r="C1007">
        <v>142</v>
      </c>
      <c r="R1007">
        <f t="shared" si="53"/>
        <v>2009</v>
      </c>
      <c r="S1007">
        <f>VLOOKUP(R1007,H$2:$I1016,2)</f>
        <v>2.13</v>
      </c>
      <c r="T1007">
        <f t="shared" si="54"/>
        <v>142</v>
      </c>
      <c r="U1007">
        <f t="shared" si="55"/>
        <v>302.45999999999998</v>
      </c>
    </row>
    <row r="1008" spans="1:21" x14ac:dyDescent="0.25">
      <c r="A1008" s="1">
        <v>40066</v>
      </c>
      <c r="B1008" s="2" t="s">
        <v>106</v>
      </c>
      <c r="C1008">
        <v>3</v>
      </c>
      <c r="R1008">
        <f t="shared" si="53"/>
        <v>2009</v>
      </c>
      <c r="S1008">
        <f>VLOOKUP(R1008,H$2:$I1017,2)</f>
        <v>2.13</v>
      </c>
      <c r="T1008">
        <f t="shared" si="54"/>
        <v>3</v>
      </c>
      <c r="U1008">
        <f t="shared" si="55"/>
        <v>6.39</v>
      </c>
    </row>
    <row r="1009" spans="1:21" x14ac:dyDescent="0.25">
      <c r="A1009" s="1">
        <v>40066</v>
      </c>
      <c r="B1009" s="2" t="s">
        <v>17</v>
      </c>
      <c r="C1009">
        <v>219</v>
      </c>
      <c r="R1009">
        <f t="shared" si="53"/>
        <v>2009</v>
      </c>
      <c r="S1009">
        <f>VLOOKUP(R1009,H$2:$I1018,2)</f>
        <v>2.13</v>
      </c>
      <c r="T1009">
        <f t="shared" si="54"/>
        <v>219</v>
      </c>
      <c r="U1009">
        <f t="shared" si="55"/>
        <v>466.46999999999997</v>
      </c>
    </row>
    <row r="1010" spans="1:21" x14ac:dyDescent="0.25">
      <c r="A1010" s="1">
        <v>40070</v>
      </c>
      <c r="B1010" s="2" t="s">
        <v>30</v>
      </c>
      <c r="C1010">
        <v>137</v>
      </c>
      <c r="R1010">
        <f t="shared" si="53"/>
        <v>2009</v>
      </c>
      <c r="S1010">
        <f>VLOOKUP(R1010,H$2:$I1019,2)</f>
        <v>2.13</v>
      </c>
      <c r="T1010">
        <f t="shared" si="54"/>
        <v>137</v>
      </c>
      <c r="U1010">
        <f t="shared" si="55"/>
        <v>291.81</v>
      </c>
    </row>
    <row r="1011" spans="1:21" x14ac:dyDescent="0.25">
      <c r="A1011" s="1">
        <v>40071</v>
      </c>
      <c r="B1011" s="2" t="s">
        <v>20</v>
      </c>
      <c r="C1011">
        <v>108</v>
      </c>
      <c r="R1011">
        <f t="shared" si="53"/>
        <v>2009</v>
      </c>
      <c r="S1011">
        <f>VLOOKUP(R1011,H$2:$I1020,2)</f>
        <v>2.13</v>
      </c>
      <c r="T1011">
        <f t="shared" si="54"/>
        <v>108</v>
      </c>
      <c r="U1011">
        <f t="shared" si="55"/>
        <v>230.04</v>
      </c>
    </row>
    <row r="1012" spans="1:21" x14ac:dyDescent="0.25">
      <c r="A1012" s="1">
        <v>40072</v>
      </c>
      <c r="B1012" s="2" t="s">
        <v>102</v>
      </c>
      <c r="C1012">
        <v>395</v>
      </c>
      <c r="R1012">
        <f t="shared" si="53"/>
        <v>2009</v>
      </c>
      <c r="S1012">
        <f>VLOOKUP(R1012,H$2:$I1021,2)</f>
        <v>2.13</v>
      </c>
      <c r="T1012">
        <f t="shared" si="54"/>
        <v>395</v>
      </c>
      <c r="U1012">
        <f t="shared" si="55"/>
        <v>841.34999999999991</v>
      </c>
    </row>
    <row r="1013" spans="1:21" x14ac:dyDescent="0.25">
      <c r="A1013" s="1">
        <v>40073</v>
      </c>
      <c r="B1013" s="2" t="s">
        <v>200</v>
      </c>
      <c r="C1013">
        <v>3</v>
      </c>
      <c r="R1013">
        <f t="shared" si="53"/>
        <v>2009</v>
      </c>
      <c r="S1013">
        <f>VLOOKUP(R1013,H$2:$I1022,2)</f>
        <v>2.13</v>
      </c>
      <c r="T1013">
        <f t="shared" si="54"/>
        <v>3</v>
      </c>
      <c r="U1013">
        <f t="shared" si="55"/>
        <v>6.39</v>
      </c>
    </row>
    <row r="1014" spans="1:21" x14ac:dyDescent="0.25">
      <c r="A1014" s="1">
        <v>40075</v>
      </c>
      <c r="B1014" s="2" t="s">
        <v>6</v>
      </c>
      <c r="C1014">
        <v>73</v>
      </c>
      <c r="R1014">
        <f t="shared" si="53"/>
        <v>2009</v>
      </c>
      <c r="S1014">
        <f>VLOOKUP(R1014,H$2:$I1023,2)</f>
        <v>2.13</v>
      </c>
      <c r="T1014">
        <f t="shared" si="54"/>
        <v>73</v>
      </c>
      <c r="U1014">
        <f t="shared" si="55"/>
        <v>155.48999999999998</v>
      </c>
    </row>
    <row r="1015" spans="1:21" x14ac:dyDescent="0.25">
      <c r="A1015" s="1">
        <v>40075</v>
      </c>
      <c r="B1015" s="2" t="s">
        <v>45</v>
      </c>
      <c r="C1015">
        <v>209</v>
      </c>
      <c r="R1015">
        <f t="shared" si="53"/>
        <v>2009</v>
      </c>
      <c r="S1015">
        <f>VLOOKUP(R1015,H$2:$I1024,2)</f>
        <v>2.13</v>
      </c>
      <c r="T1015">
        <f t="shared" si="54"/>
        <v>209</v>
      </c>
      <c r="U1015">
        <f t="shared" si="55"/>
        <v>445.16999999999996</v>
      </c>
    </row>
    <row r="1016" spans="1:21" x14ac:dyDescent="0.25">
      <c r="A1016" s="1">
        <v>40077</v>
      </c>
      <c r="B1016" s="2" t="s">
        <v>37</v>
      </c>
      <c r="C1016">
        <v>41</v>
      </c>
      <c r="R1016">
        <f t="shared" si="53"/>
        <v>2009</v>
      </c>
      <c r="S1016">
        <f>VLOOKUP(R1016,H$2:$I1025,2)</f>
        <v>2.13</v>
      </c>
      <c r="T1016">
        <f t="shared" si="54"/>
        <v>41</v>
      </c>
      <c r="U1016">
        <f t="shared" si="55"/>
        <v>87.33</v>
      </c>
    </row>
    <row r="1017" spans="1:21" x14ac:dyDescent="0.25">
      <c r="A1017" s="1">
        <v>40083</v>
      </c>
      <c r="B1017" s="2" t="s">
        <v>17</v>
      </c>
      <c r="C1017">
        <v>488</v>
      </c>
      <c r="R1017">
        <f t="shared" si="53"/>
        <v>2009</v>
      </c>
      <c r="S1017">
        <f>VLOOKUP(R1017,H$2:$I1026,2)</f>
        <v>2.13</v>
      </c>
      <c r="T1017">
        <f t="shared" si="54"/>
        <v>488</v>
      </c>
      <c r="U1017">
        <f t="shared" si="55"/>
        <v>1039.44</v>
      </c>
    </row>
    <row r="1018" spans="1:21" x14ac:dyDescent="0.25">
      <c r="A1018" s="1">
        <v>40084</v>
      </c>
      <c r="B1018" s="2" t="s">
        <v>97</v>
      </c>
      <c r="C1018">
        <v>5</v>
      </c>
      <c r="R1018">
        <f t="shared" si="53"/>
        <v>2009</v>
      </c>
      <c r="S1018">
        <f>VLOOKUP(R1018,H$2:$I1027,2)</f>
        <v>2.13</v>
      </c>
      <c r="T1018">
        <f t="shared" si="54"/>
        <v>5</v>
      </c>
      <c r="U1018">
        <f t="shared" si="55"/>
        <v>10.649999999999999</v>
      </c>
    </row>
    <row r="1019" spans="1:21" x14ac:dyDescent="0.25">
      <c r="A1019" s="1">
        <v>40084</v>
      </c>
      <c r="B1019" s="2" t="s">
        <v>69</v>
      </c>
      <c r="C1019">
        <v>97</v>
      </c>
      <c r="R1019">
        <f t="shared" si="53"/>
        <v>2009</v>
      </c>
      <c r="S1019">
        <f>VLOOKUP(R1019,H$2:$I1028,2)</f>
        <v>2.13</v>
      </c>
      <c r="T1019">
        <f t="shared" si="54"/>
        <v>97</v>
      </c>
      <c r="U1019">
        <f t="shared" si="55"/>
        <v>206.60999999999999</v>
      </c>
    </row>
    <row r="1020" spans="1:21" x14ac:dyDescent="0.25">
      <c r="A1020" s="1">
        <v>40085</v>
      </c>
      <c r="B1020" s="2" t="s">
        <v>8</v>
      </c>
      <c r="C1020">
        <v>58</v>
      </c>
      <c r="R1020">
        <f t="shared" si="53"/>
        <v>2009</v>
      </c>
      <c r="S1020">
        <f>VLOOKUP(R1020,H$2:$I1029,2)</f>
        <v>2.13</v>
      </c>
      <c r="T1020">
        <f t="shared" si="54"/>
        <v>58</v>
      </c>
      <c r="U1020">
        <f t="shared" si="55"/>
        <v>123.53999999999999</v>
      </c>
    </row>
    <row r="1021" spans="1:21" x14ac:dyDescent="0.25">
      <c r="A1021" s="1">
        <v>40085</v>
      </c>
      <c r="B1021" s="2" t="s">
        <v>55</v>
      </c>
      <c r="C1021">
        <v>179</v>
      </c>
      <c r="R1021">
        <f t="shared" si="53"/>
        <v>2009</v>
      </c>
      <c r="S1021">
        <f>VLOOKUP(R1021,H$2:$I1030,2)</f>
        <v>2.13</v>
      </c>
      <c r="T1021">
        <f t="shared" si="54"/>
        <v>179</v>
      </c>
      <c r="U1021">
        <f t="shared" si="55"/>
        <v>381.27</v>
      </c>
    </row>
    <row r="1022" spans="1:21" x14ac:dyDescent="0.25">
      <c r="A1022" s="1">
        <v>40087</v>
      </c>
      <c r="B1022" s="2" t="s">
        <v>38</v>
      </c>
      <c r="C1022">
        <v>18</v>
      </c>
      <c r="R1022">
        <f t="shared" si="53"/>
        <v>2009</v>
      </c>
      <c r="S1022">
        <f>VLOOKUP(R1022,H$2:$I1031,2)</f>
        <v>2.13</v>
      </c>
      <c r="T1022">
        <f t="shared" si="54"/>
        <v>18</v>
      </c>
      <c r="U1022">
        <f t="shared" si="55"/>
        <v>38.339999999999996</v>
      </c>
    </row>
    <row r="1023" spans="1:21" x14ac:dyDescent="0.25">
      <c r="A1023" s="1">
        <v>40088</v>
      </c>
      <c r="B1023" s="2" t="s">
        <v>51</v>
      </c>
      <c r="C1023">
        <v>4</v>
      </c>
      <c r="R1023">
        <f t="shared" si="53"/>
        <v>2009</v>
      </c>
      <c r="S1023">
        <f>VLOOKUP(R1023,H$2:$I1032,2)</f>
        <v>2.13</v>
      </c>
      <c r="T1023">
        <f t="shared" si="54"/>
        <v>4</v>
      </c>
      <c r="U1023">
        <f t="shared" si="55"/>
        <v>8.52</v>
      </c>
    </row>
    <row r="1024" spans="1:21" x14ac:dyDescent="0.25">
      <c r="A1024" s="1">
        <v>40088</v>
      </c>
      <c r="B1024" s="2" t="s">
        <v>33</v>
      </c>
      <c r="C1024">
        <v>1</v>
      </c>
      <c r="R1024">
        <f t="shared" si="53"/>
        <v>2009</v>
      </c>
      <c r="S1024">
        <f>VLOOKUP(R1024,H$2:$I1033,2)</f>
        <v>2.13</v>
      </c>
      <c r="T1024">
        <f t="shared" si="54"/>
        <v>1</v>
      </c>
      <c r="U1024">
        <f t="shared" si="55"/>
        <v>2.13</v>
      </c>
    </row>
    <row r="1025" spans="1:21" x14ac:dyDescent="0.25">
      <c r="A1025" s="1">
        <v>40089</v>
      </c>
      <c r="B1025" s="2" t="s">
        <v>31</v>
      </c>
      <c r="C1025">
        <v>86</v>
      </c>
      <c r="R1025">
        <f t="shared" si="53"/>
        <v>2009</v>
      </c>
      <c r="S1025">
        <f>VLOOKUP(R1025,H$2:$I1034,2)</f>
        <v>2.13</v>
      </c>
      <c r="T1025">
        <f t="shared" si="54"/>
        <v>86</v>
      </c>
      <c r="U1025">
        <f t="shared" si="55"/>
        <v>183.17999999999998</v>
      </c>
    </row>
    <row r="1026" spans="1:21" x14ac:dyDescent="0.25">
      <c r="A1026" s="1">
        <v>40090</v>
      </c>
      <c r="B1026" s="2" t="s">
        <v>14</v>
      </c>
      <c r="C1026">
        <v>290</v>
      </c>
      <c r="R1026">
        <f t="shared" si="53"/>
        <v>2009</v>
      </c>
      <c r="S1026">
        <f>VLOOKUP(R1026,H$2:$I1035,2)</f>
        <v>2.13</v>
      </c>
      <c r="T1026">
        <f t="shared" si="54"/>
        <v>290</v>
      </c>
      <c r="U1026">
        <f t="shared" si="55"/>
        <v>617.69999999999993</v>
      </c>
    </row>
    <row r="1027" spans="1:21" x14ac:dyDescent="0.25">
      <c r="A1027" s="1">
        <v>40092</v>
      </c>
      <c r="B1027" s="2" t="s">
        <v>184</v>
      </c>
      <c r="C1027">
        <v>14</v>
      </c>
      <c r="R1027">
        <f t="shared" ref="R1027:R1090" si="56">YEAR(A1027)</f>
        <v>2009</v>
      </c>
      <c r="S1027">
        <f>VLOOKUP(R1027,H$2:$I1036,2)</f>
        <v>2.13</v>
      </c>
      <c r="T1027">
        <f t="shared" ref="T1027:T1090" si="57">C1027</f>
        <v>14</v>
      </c>
      <c r="U1027">
        <f t="shared" ref="U1027:U1090" si="58">T1027*S1027</f>
        <v>29.82</v>
      </c>
    </row>
    <row r="1028" spans="1:21" x14ac:dyDescent="0.25">
      <c r="A1028" s="1">
        <v>40094</v>
      </c>
      <c r="B1028" s="2" t="s">
        <v>39</v>
      </c>
      <c r="C1028">
        <v>120</v>
      </c>
      <c r="R1028">
        <f t="shared" si="56"/>
        <v>2009</v>
      </c>
      <c r="S1028">
        <f>VLOOKUP(R1028,H$2:$I1037,2)</f>
        <v>2.13</v>
      </c>
      <c r="T1028">
        <f t="shared" si="57"/>
        <v>120</v>
      </c>
      <c r="U1028">
        <f t="shared" si="58"/>
        <v>255.6</v>
      </c>
    </row>
    <row r="1029" spans="1:21" x14ac:dyDescent="0.25">
      <c r="A1029" s="1">
        <v>40094</v>
      </c>
      <c r="B1029" s="2" t="s">
        <v>123</v>
      </c>
      <c r="C1029">
        <v>28</v>
      </c>
      <c r="R1029">
        <f t="shared" si="56"/>
        <v>2009</v>
      </c>
      <c r="S1029">
        <f>VLOOKUP(R1029,H$2:$I1038,2)</f>
        <v>2.13</v>
      </c>
      <c r="T1029">
        <f t="shared" si="57"/>
        <v>28</v>
      </c>
      <c r="U1029">
        <f t="shared" si="58"/>
        <v>59.64</v>
      </c>
    </row>
    <row r="1030" spans="1:21" x14ac:dyDescent="0.25">
      <c r="A1030" s="1">
        <v>40095</v>
      </c>
      <c r="B1030" s="2" t="s">
        <v>9</v>
      </c>
      <c r="C1030">
        <v>213</v>
      </c>
      <c r="R1030">
        <f t="shared" si="56"/>
        <v>2009</v>
      </c>
      <c r="S1030">
        <f>VLOOKUP(R1030,H$2:$I1039,2)</f>
        <v>2.13</v>
      </c>
      <c r="T1030">
        <f t="shared" si="57"/>
        <v>213</v>
      </c>
      <c r="U1030">
        <f t="shared" si="58"/>
        <v>453.69</v>
      </c>
    </row>
    <row r="1031" spans="1:21" x14ac:dyDescent="0.25">
      <c r="A1031" s="1">
        <v>40101</v>
      </c>
      <c r="B1031" s="2" t="s">
        <v>108</v>
      </c>
      <c r="C1031">
        <v>10</v>
      </c>
      <c r="R1031">
        <f t="shared" si="56"/>
        <v>2009</v>
      </c>
      <c r="S1031">
        <f>VLOOKUP(R1031,H$2:$I1040,2)</f>
        <v>2.13</v>
      </c>
      <c r="T1031">
        <f t="shared" si="57"/>
        <v>10</v>
      </c>
      <c r="U1031">
        <f t="shared" si="58"/>
        <v>21.299999999999997</v>
      </c>
    </row>
    <row r="1032" spans="1:21" x14ac:dyDescent="0.25">
      <c r="A1032" s="1">
        <v>40102</v>
      </c>
      <c r="B1032" s="2" t="s">
        <v>69</v>
      </c>
      <c r="C1032">
        <v>53</v>
      </c>
      <c r="R1032">
        <f t="shared" si="56"/>
        <v>2009</v>
      </c>
      <c r="S1032">
        <f>VLOOKUP(R1032,H$2:$I1041,2)</f>
        <v>2.13</v>
      </c>
      <c r="T1032">
        <f t="shared" si="57"/>
        <v>53</v>
      </c>
      <c r="U1032">
        <f t="shared" si="58"/>
        <v>112.89</v>
      </c>
    </row>
    <row r="1033" spans="1:21" x14ac:dyDescent="0.25">
      <c r="A1033" s="1">
        <v>40103</v>
      </c>
      <c r="B1033" s="2" t="s">
        <v>30</v>
      </c>
      <c r="C1033">
        <v>178</v>
      </c>
      <c r="R1033">
        <f t="shared" si="56"/>
        <v>2009</v>
      </c>
      <c r="S1033">
        <f>VLOOKUP(R1033,H$2:$I1042,2)</f>
        <v>2.13</v>
      </c>
      <c r="T1033">
        <f t="shared" si="57"/>
        <v>178</v>
      </c>
      <c r="U1033">
        <f t="shared" si="58"/>
        <v>379.14</v>
      </c>
    </row>
    <row r="1034" spans="1:21" x14ac:dyDescent="0.25">
      <c r="A1034" s="1">
        <v>40103</v>
      </c>
      <c r="B1034" s="2" t="s">
        <v>74</v>
      </c>
      <c r="C1034">
        <v>6</v>
      </c>
      <c r="R1034">
        <f t="shared" si="56"/>
        <v>2009</v>
      </c>
      <c r="S1034">
        <f>VLOOKUP(R1034,H$2:$I1043,2)</f>
        <v>2.13</v>
      </c>
      <c r="T1034">
        <f t="shared" si="57"/>
        <v>6</v>
      </c>
      <c r="U1034">
        <f t="shared" si="58"/>
        <v>12.78</v>
      </c>
    </row>
    <row r="1035" spans="1:21" x14ac:dyDescent="0.25">
      <c r="A1035" s="1">
        <v>40107</v>
      </c>
      <c r="B1035" s="2" t="s">
        <v>9</v>
      </c>
      <c r="C1035">
        <v>118</v>
      </c>
      <c r="R1035">
        <f t="shared" si="56"/>
        <v>2009</v>
      </c>
      <c r="S1035">
        <f>VLOOKUP(R1035,H$2:$I1044,2)</f>
        <v>2.13</v>
      </c>
      <c r="T1035">
        <f t="shared" si="57"/>
        <v>118</v>
      </c>
      <c r="U1035">
        <f t="shared" si="58"/>
        <v>251.33999999999997</v>
      </c>
    </row>
    <row r="1036" spans="1:21" x14ac:dyDescent="0.25">
      <c r="A1036" s="1">
        <v>40107</v>
      </c>
      <c r="B1036" s="2" t="s">
        <v>70</v>
      </c>
      <c r="C1036">
        <v>5</v>
      </c>
      <c r="R1036">
        <f t="shared" si="56"/>
        <v>2009</v>
      </c>
      <c r="S1036">
        <f>VLOOKUP(R1036,H$2:$I1045,2)</f>
        <v>2.13</v>
      </c>
      <c r="T1036">
        <f t="shared" si="57"/>
        <v>5</v>
      </c>
      <c r="U1036">
        <f t="shared" si="58"/>
        <v>10.649999999999999</v>
      </c>
    </row>
    <row r="1037" spans="1:21" x14ac:dyDescent="0.25">
      <c r="A1037" s="1">
        <v>40108</v>
      </c>
      <c r="B1037" s="2" t="s">
        <v>18</v>
      </c>
      <c r="C1037">
        <v>89</v>
      </c>
      <c r="R1037">
        <f t="shared" si="56"/>
        <v>2009</v>
      </c>
      <c r="S1037">
        <f>VLOOKUP(R1037,H$2:$I1046,2)</f>
        <v>2.13</v>
      </c>
      <c r="T1037">
        <f t="shared" si="57"/>
        <v>89</v>
      </c>
      <c r="U1037">
        <f t="shared" si="58"/>
        <v>189.57</v>
      </c>
    </row>
    <row r="1038" spans="1:21" x14ac:dyDescent="0.25">
      <c r="A1038" s="1">
        <v>40113</v>
      </c>
      <c r="B1038" s="2" t="s">
        <v>35</v>
      </c>
      <c r="C1038">
        <v>22</v>
      </c>
      <c r="R1038">
        <f t="shared" si="56"/>
        <v>2009</v>
      </c>
      <c r="S1038">
        <f>VLOOKUP(R1038,H$2:$I1047,2)</f>
        <v>2.13</v>
      </c>
      <c r="T1038">
        <f t="shared" si="57"/>
        <v>22</v>
      </c>
      <c r="U1038">
        <f t="shared" si="58"/>
        <v>46.86</v>
      </c>
    </row>
    <row r="1039" spans="1:21" x14ac:dyDescent="0.25">
      <c r="A1039" s="1">
        <v>40114</v>
      </c>
      <c r="B1039" s="2" t="s">
        <v>18</v>
      </c>
      <c r="C1039">
        <v>199</v>
      </c>
      <c r="R1039">
        <f t="shared" si="56"/>
        <v>2009</v>
      </c>
      <c r="S1039">
        <f>VLOOKUP(R1039,H$2:$I1048,2)</f>
        <v>2.13</v>
      </c>
      <c r="T1039">
        <f t="shared" si="57"/>
        <v>199</v>
      </c>
      <c r="U1039">
        <f t="shared" si="58"/>
        <v>423.87</v>
      </c>
    </row>
    <row r="1040" spans="1:21" x14ac:dyDescent="0.25">
      <c r="A1040" s="1">
        <v>40120</v>
      </c>
      <c r="B1040" s="2" t="s">
        <v>109</v>
      </c>
      <c r="C1040">
        <v>8</v>
      </c>
      <c r="R1040">
        <f t="shared" si="56"/>
        <v>2009</v>
      </c>
      <c r="S1040">
        <f>VLOOKUP(R1040,H$2:$I1049,2)</f>
        <v>2.13</v>
      </c>
      <c r="T1040">
        <f t="shared" si="57"/>
        <v>8</v>
      </c>
      <c r="U1040">
        <f t="shared" si="58"/>
        <v>17.04</v>
      </c>
    </row>
    <row r="1041" spans="1:21" x14ac:dyDescent="0.25">
      <c r="A1041" s="1">
        <v>40120</v>
      </c>
      <c r="B1041" s="2" t="s">
        <v>18</v>
      </c>
      <c r="C1041">
        <v>198</v>
      </c>
      <c r="R1041">
        <f t="shared" si="56"/>
        <v>2009</v>
      </c>
      <c r="S1041">
        <f>VLOOKUP(R1041,H$2:$I1050,2)</f>
        <v>2.13</v>
      </c>
      <c r="T1041">
        <f t="shared" si="57"/>
        <v>198</v>
      </c>
      <c r="U1041">
        <f t="shared" si="58"/>
        <v>421.73999999999995</v>
      </c>
    </row>
    <row r="1042" spans="1:21" x14ac:dyDescent="0.25">
      <c r="A1042" s="1">
        <v>40121</v>
      </c>
      <c r="B1042" s="2" t="s">
        <v>95</v>
      </c>
      <c r="C1042">
        <v>6</v>
      </c>
      <c r="R1042">
        <f t="shared" si="56"/>
        <v>2009</v>
      </c>
      <c r="S1042">
        <f>VLOOKUP(R1042,H$2:$I1051,2)</f>
        <v>2.13</v>
      </c>
      <c r="T1042">
        <f t="shared" si="57"/>
        <v>6</v>
      </c>
      <c r="U1042">
        <f t="shared" si="58"/>
        <v>12.78</v>
      </c>
    </row>
    <row r="1043" spans="1:21" x14ac:dyDescent="0.25">
      <c r="A1043" s="1">
        <v>40121</v>
      </c>
      <c r="B1043" s="2" t="s">
        <v>23</v>
      </c>
      <c r="C1043">
        <v>68</v>
      </c>
      <c r="R1043">
        <f t="shared" si="56"/>
        <v>2009</v>
      </c>
      <c r="S1043">
        <f>VLOOKUP(R1043,H$2:$I1052,2)</f>
        <v>2.13</v>
      </c>
      <c r="T1043">
        <f t="shared" si="57"/>
        <v>68</v>
      </c>
      <c r="U1043">
        <f t="shared" si="58"/>
        <v>144.84</v>
      </c>
    </row>
    <row r="1044" spans="1:21" x14ac:dyDescent="0.25">
      <c r="A1044" s="1">
        <v>40121</v>
      </c>
      <c r="B1044" s="2" t="s">
        <v>102</v>
      </c>
      <c r="C1044">
        <v>200</v>
      </c>
      <c r="R1044">
        <f t="shared" si="56"/>
        <v>2009</v>
      </c>
      <c r="S1044">
        <f>VLOOKUP(R1044,H$2:$I1053,2)</f>
        <v>2.13</v>
      </c>
      <c r="T1044">
        <f t="shared" si="57"/>
        <v>200</v>
      </c>
      <c r="U1044">
        <f t="shared" si="58"/>
        <v>426</v>
      </c>
    </row>
    <row r="1045" spans="1:21" x14ac:dyDescent="0.25">
      <c r="A1045" s="1">
        <v>40122</v>
      </c>
      <c r="B1045" s="2" t="s">
        <v>5</v>
      </c>
      <c r="C1045">
        <v>426</v>
      </c>
      <c r="R1045">
        <f t="shared" si="56"/>
        <v>2009</v>
      </c>
      <c r="S1045">
        <f>VLOOKUP(R1045,H$2:$I1054,2)</f>
        <v>2.13</v>
      </c>
      <c r="T1045">
        <f t="shared" si="57"/>
        <v>426</v>
      </c>
      <c r="U1045">
        <f t="shared" si="58"/>
        <v>907.38</v>
      </c>
    </row>
    <row r="1046" spans="1:21" x14ac:dyDescent="0.25">
      <c r="A1046" s="1">
        <v>40122</v>
      </c>
      <c r="B1046" s="2" t="s">
        <v>78</v>
      </c>
      <c r="C1046">
        <v>142</v>
      </c>
      <c r="R1046">
        <f t="shared" si="56"/>
        <v>2009</v>
      </c>
      <c r="S1046">
        <f>VLOOKUP(R1046,H$2:$I1055,2)</f>
        <v>2.13</v>
      </c>
      <c r="T1046">
        <f t="shared" si="57"/>
        <v>142</v>
      </c>
      <c r="U1046">
        <f t="shared" si="58"/>
        <v>302.45999999999998</v>
      </c>
    </row>
    <row r="1047" spans="1:21" x14ac:dyDescent="0.25">
      <c r="A1047" s="1">
        <v>40122</v>
      </c>
      <c r="B1047" s="2" t="s">
        <v>7</v>
      </c>
      <c r="C1047">
        <v>298</v>
      </c>
      <c r="R1047">
        <f t="shared" si="56"/>
        <v>2009</v>
      </c>
      <c r="S1047">
        <f>VLOOKUP(R1047,H$2:$I1056,2)</f>
        <v>2.13</v>
      </c>
      <c r="T1047">
        <f t="shared" si="57"/>
        <v>298</v>
      </c>
      <c r="U1047">
        <f t="shared" si="58"/>
        <v>634.74</v>
      </c>
    </row>
    <row r="1048" spans="1:21" x14ac:dyDescent="0.25">
      <c r="A1048" s="1">
        <v>40124</v>
      </c>
      <c r="B1048" s="2" t="s">
        <v>17</v>
      </c>
      <c r="C1048">
        <v>224</v>
      </c>
      <c r="R1048">
        <f t="shared" si="56"/>
        <v>2009</v>
      </c>
      <c r="S1048">
        <f>VLOOKUP(R1048,H$2:$I1057,2)</f>
        <v>2.13</v>
      </c>
      <c r="T1048">
        <f t="shared" si="57"/>
        <v>224</v>
      </c>
      <c r="U1048">
        <f t="shared" si="58"/>
        <v>477.12</v>
      </c>
    </row>
    <row r="1049" spans="1:21" x14ac:dyDescent="0.25">
      <c r="A1049" s="1">
        <v>40126</v>
      </c>
      <c r="B1049" s="2" t="s">
        <v>5</v>
      </c>
      <c r="C1049">
        <v>133</v>
      </c>
      <c r="R1049">
        <f t="shared" si="56"/>
        <v>2009</v>
      </c>
      <c r="S1049">
        <f>VLOOKUP(R1049,H$2:$I1058,2)</f>
        <v>2.13</v>
      </c>
      <c r="T1049">
        <f t="shared" si="57"/>
        <v>133</v>
      </c>
      <c r="U1049">
        <f t="shared" si="58"/>
        <v>283.28999999999996</v>
      </c>
    </row>
    <row r="1050" spans="1:21" x14ac:dyDescent="0.25">
      <c r="A1050" s="1">
        <v>40128</v>
      </c>
      <c r="B1050" s="2" t="s">
        <v>45</v>
      </c>
      <c r="C1050">
        <v>326</v>
      </c>
      <c r="R1050">
        <f t="shared" si="56"/>
        <v>2009</v>
      </c>
      <c r="S1050">
        <f>VLOOKUP(R1050,H$2:$I1059,2)</f>
        <v>2.13</v>
      </c>
      <c r="T1050">
        <f t="shared" si="57"/>
        <v>326</v>
      </c>
      <c r="U1050">
        <f t="shared" si="58"/>
        <v>694.38</v>
      </c>
    </row>
    <row r="1051" spans="1:21" x14ac:dyDescent="0.25">
      <c r="A1051" s="1">
        <v>40128</v>
      </c>
      <c r="B1051" s="2" t="s">
        <v>120</v>
      </c>
      <c r="C1051">
        <v>102</v>
      </c>
      <c r="R1051">
        <f t="shared" si="56"/>
        <v>2009</v>
      </c>
      <c r="S1051">
        <f>VLOOKUP(R1051,H$2:$I1060,2)</f>
        <v>2.13</v>
      </c>
      <c r="T1051">
        <f t="shared" si="57"/>
        <v>102</v>
      </c>
      <c r="U1051">
        <f t="shared" si="58"/>
        <v>217.26</v>
      </c>
    </row>
    <row r="1052" spans="1:21" x14ac:dyDescent="0.25">
      <c r="A1052" s="1">
        <v>40129</v>
      </c>
      <c r="B1052" s="2" t="s">
        <v>7</v>
      </c>
      <c r="C1052">
        <v>332</v>
      </c>
      <c r="R1052">
        <f t="shared" si="56"/>
        <v>2009</v>
      </c>
      <c r="S1052">
        <f>VLOOKUP(R1052,H$2:$I1061,2)</f>
        <v>2.13</v>
      </c>
      <c r="T1052">
        <f t="shared" si="57"/>
        <v>332</v>
      </c>
      <c r="U1052">
        <f t="shared" si="58"/>
        <v>707.16</v>
      </c>
    </row>
    <row r="1053" spans="1:21" x14ac:dyDescent="0.25">
      <c r="A1053" s="1">
        <v>40130</v>
      </c>
      <c r="B1053" s="2" t="s">
        <v>19</v>
      </c>
      <c r="C1053">
        <v>95</v>
      </c>
      <c r="R1053">
        <f t="shared" si="56"/>
        <v>2009</v>
      </c>
      <c r="S1053">
        <f>VLOOKUP(R1053,H$2:$I1062,2)</f>
        <v>2.13</v>
      </c>
      <c r="T1053">
        <f t="shared" si="57"/>
        <v>95</v>
      </c>
      <c r="U1053">
        <f t="shared" si="58"/>
        <v>202.35</v>
      </c>
    </row>
    <row r="1054" spans="1:21" x14ac:dyDescent="0.25">
      <c r="A1054" s="1">
        <v>40134</v>
      </c>
      <c r="B1054" s="2" t="s">
        <v>136</v>
      </c>
      <c r="C1054">
        <v>7</v>
      </c>
      <c r="R1054">
        <f t="shared" si="56"/>
        <v>2009</v>
      </c>
      <c r="S1054">
        <f>VLOOKUP(R1054,H$2:$I1063,2)</f>
        <v>2.13</v>
      </c>
      <c r="T1054">
        <f t="shared" si="57"/>
        <v>7</v>
      </c>
      <c r="U1054">
        <f t="shared" si="58"/>
        <v>14.91</v>
      </c>
    </row>
    <row r="1055" spans="1:21" x14ac:dyDescent="0.25">
      <c r="A1055" s="1">
        <v>40134</v>
      </c>
      <c r="B1055" s="2" t="s">
        <v>14</v>
      </c>
      <c r="C1055">
        <v>276</v>
      </c>
      <c r="R1055">
        <f t="shared" si="56"/>
        <v>2009</v>
      </c>
      <c r="S1055">
        <f>VLOOKUP(R1055,H$2:$I1064,2)</f>
        <v>2.13</v>
      </c>
      <c r="T1055">
        <f t="shared" si="57"/>
        <v>276</v>
      </c>
      <c r="U1055">
        <f t="shared" si="58"/>
        <v>587.88</v>
      </c>
    </row>
    <row r="1056" spans="1:21" x14ac:dyDescent="0.25">
      <c r="A1056" s="1">
        <v>40134</v>
      </c>
      <c r="B1056" s="2" t="s">
        <v>139</v>
      </c>
      <c r="C1056">
        <v>6</v>
      </c>
      <c r="R1056">
        <f t="shared" si="56"/>
        <v>2009</v>
      </c>
      <c r="S1056">
        <f>VLOOKUP(R1056,H$2:$I1065,2)</f>
        <v>2.13</v>
      </c>
      <c r="T1056">
        <f t="shared" si="57"/>
        <v>6</v>
      </c>
      <c r="U1056">
        <f t="shared" si="58"/>
        <v>12.78</v>
      </c>
    </row>
    <row r="1057" spans="1:21" x14ac:dyDescent="0.25">
      <c r="A1057" s="1">
        <v>40136</v>
      </c>
      <c r="B1057" s="2" t="s">
        <v>45</v>
      </c>
      <c r="C1057">
        <v>232</v>
      </c>
      <c r="R1057">
        <f t="shared" si="56"/>
        <v>2009</v>
      </c>
      <c r="S1057">
        <f>VLOOKUP(R1057,H$2:$I1066,2)</f>
        <v>2.13</v>
      </c>
      <c r="T1057">
        <f t="shared" si="57"/>
        <v>232</v>
      </c>
      <c r="U1057">
        <f t="shared" si="58"/>
        <v>494.15999999999997</v>
      </c>
    </row>
    <row r="1058" spans="1:21" x14ac:dyDescent="0.25">
      <c r="A1058" s="1">
        <v>40136</v>
      </c>
      <c r="B1058" s="2" t="s">
        <v>66</v>
      </c>
      <c r="C1058">
        <v>162</v>
      </c>
      <c r="R1058">
        <f t="shared" si="56"/>
        <v>2009</v>
      </c>
      <c r="S1058">
        <f>VLOOKUP(R1058,H$2:$I1067,2)</f>
        <v>2.13</v>
      </c>
      <c r="T1058">
        <f t="shared" si="57"/>
        <v>162</v>
      </c>
      <c r="U1058">
        <f t="shared" si="58"/>
        <v>345.06</v>
      </c>
    </row>
    <row r="1059" spans="1:21" x14ac:dyDescent="0.25">
      <c r="A1059" s="1">
        <v>40139</v>
      </c>
      <c r="B1059" s="2" t="s">
        <v>10</v>
      </c>
      <c r="C1059">
        <v>66</v>
      </c>
      <c r="R1059">
        <f t="shared" si="56"/>
        <v>2009</v>
      </c>
      <c r="S1059">
        <f>VLOOKUP(R1059,H$2:$I1068,2)</f>
        <v>2.13</v>
      </c>
      <c r="T1059">
        <f t="shared" si="57"/>
        <v>66</v>
      </c>
      <c r="U1059">
        <f t="shared" si="58"/>
        <v>140.57999999999998</v>
      </c>
    </row>
    <row r="1060" spans="1:21" x14ac:dyDescent="0.25">
      <c r="A1060" s="1">
        <v>40139</v>
      </c>
      <c r="B1060" s="2" t="s">
        <v>157</v>
      </c>
      <c r="C1060">
        <v>2</v>
      </c>
      <c r="R1060">
        <f t="shared" si="56"/>
        <v>2009</v>
      </c>
      <c r="S1060">
        <f>VLOOKUP(R1060,H$2:$I1069,2)</f>
        <v>2.13</v>
      </c>
      <c r="T1060">
        <f t="shared" si="57"/>
        <v>2</v>
      </c>
      <c r="U1060">
        <f t="shared" si="58"/>
        <v>4.26</v>
      </c>
    </row>
    <row r="1061" spans="1:21" x14ac:dyDescent="0.25">
      <c r="A1061" s="1">
        <v>40139</v>
      </c>
      <c r="B1061" s="2" t="s">
        <v>12</v>
      </c>
      <c r="C1061">
        <v>152</v>
      </c>
      <c r="R1061">
        <f t="shared" si="56"/>
        <v>2009</v>
      </c>
      <c r="S1061">
        <f>VLOOKUP(R1061,H$2:$I1070,2)</f>
        <v>2.13</v>
      </c>
      <c r="T1061">
        <f t="shared" si="57"/>
        <v>152</v>
      </c>
      <c r="U1061">
        <f t="shared" si="58"/>
        <v>323.76</v>
      </c>
    </row>
    <row r="1062" spans="1:21" x14ac:dyDescent="0.25">
      <c r="A1062" s="1">
        <v>40139</v>
      </c>
      <c r="B1062" s="2" t="s">
        <v>201</v>
      </c>
      <c r="C1062">
        <v>2</v>
      </c>
      <c r="R1062">
        <f t="shared" si="56"/>
        <v>2009</v>
      </c>
      <c r="S1062">
        <f>VLOOKUP(R1062,H$2:$I1071,2)</f>
        <v>2.13</v>
      </c>
      <c r="T1062">
        <f t="shared" si="57"/>
        <v>2</v>
      </c>
      <c r="U1062">
        <f t="shared" si="58"/>
        <v>4.26</v>
      </c>
    </row>
    <row r="1063" spans="1:21" x14ac:dyDescent="0.25">
      <c r="A1063" s="1">
        <v>40142</v>
      </c>
      <c r="B1063" s="2" t="s">
        <v>20</v>
      </c>
      <c r="C1063">
        <v>115</v>
      </c>
      <c r="R1063">
        <f t="shared" si="56"/>
        <v>2009</v>
      </c>
      <c r="S1063">
        <f>VLOOKUP(R1063,H$2:$I1072,2)</f>
        <v>2.13</v>
      </c>
      <c r="T1063">
        <f t="shared" si="57"/>
        <v>115</v>
      </c>
      <c r="U1063">
        <f t="shared" si="58"/>
        <v>244.95</v>
      </c>
    </row>
    <row r="1064" spans="1:21" x14ac:dyDescent="0.25">
      <c r="A1064" s="1">
        <v>40142</v>
      </c>
      <c r="B1064" s="2" t="s">
        <v>37</v>
      </c>
      <c r="C1064">
        <v>29</v>
      </c>
      <c r="R1064">
        <f t="shared" si="56"/>
        <v>2009</v>
      </c>
      <c r="S1064">
        <f>VLOOKUP(R1064,H$2:$I1073,2)</f>
        <v>2.13</v>
      </c>
      <c r="T1064">
        <f t="shared" si="57"/>
        <v>29</v>
      </c>
      <c r="U1064">
        <f t="shared" si="58"/>
        <v>61.769999999999996</v>
      </c>
    </row>
    <row r="1065" spans="1:21" x14ac:dyDescent="0.25">
      <c r="A1065" s="1">
        <v>40142</v>
      </c>
      <c r="B1065" s="2" t="s">
        <v>35</v>
      </c>
      <c r="C1065">
        <v>91</v>
      </c>
      <c r="R1065">
        <f t="shared" si="56"/>
        <v>2009</v>
      </c>
      <c r="S1065">
        <f>VLOOKUP(R1065,H$2:$I1074,2)</f>
        <v>2.13</v>
      </c>
      <c r="T1065">
        <f t="shared" si="57"/>
        <v>91</v>
      </c>
      <c r="U1065">
        <f t="shared" si="58"/>
        <v>193.82999999999998</v>
      </c>
    </row>
    <row r="1066" spans="1:21" x14ac:dyDescent="0.25">
      <c r="A1066" s="1">
        <v>40144</v>
      </c>
      <c r="B1066" s="2" t="s">
        <v>19</v>
      </c>
      <c r="C1066">
        <v>125</v>
      </c>
      <c r="R1066">
        <f t="shared" si="56"/>
        <v>2009</v>
      </c>
      <c r="S1066">
        <f>VLOOKUP(R1066,H$2:$I1075,2)</f>
        <v>2.13</v>
      </c>
      <c r="T1066">
        <f t="shared" si="57"/>
        <v>125</v>
      </c>
      <c r="U1066">
        <f t="shared" si="58"/>
        <v>266.25</v>
      </c>
    </row>
    <row r="1067" spans="1:21" x14ac:dyDescent="0.25">
      <c r="A1067" s="1">
        <v>40146</v>
      </c>
      <c r="B1067" s="2" t="s">
        <v>61</v>
      </c>
      <c r="C1067">
        <v>40</v>
      </c>
      <c r="R1067">
        <f t="shared" si="56"/>
        <v>2009</v>
      </c>
      <c r="S1067">
        <f>VLOOKUP(R1067,H$2:$I1076,2)</f>
        <v>2.13</v>
      </c>
      <c r="T1067">
        <f t="shared" si="57"/>
        <v>40</v>
      </c>
      <c r="U1067">
        <f t="shared" si="58"/>
        <v>85.199999999999989</v>
      </c>
    </row>
    <row r="1068" spans="1:21" x14ac:dyDescent="0.25">
      <c r="A1068" s="1">
        <v>40146</v>
      </c>
      <c r="B1068" s="2" t="s">
        <v>9</v>
      </c>
      <c r="C1068">
        <v>279</v>
      </c>
      <c r="R1068">
        <f t="shared" si="56"/>
        <v>2009</v>
      </c>
      <c r="S1068">
        <f>VLOOKUP(R1068,H$2:$I1077,2)</f>
        <v>2.13</v>
      </c>
      <c r="T1068">
        <f t="shared" si="57"/>
        <v>279</v>
      </c>
      <c r="U1068">
        <f t="shared" si="58"/>
        <v>594.27</v>
      </c>
    </row>
    <row r="1069" spans="1:21" x14ac:dyDescent="0.25">
      <c r="A1069" s="1">
        <v>40147</v>
      </c>
      <c r="B1069" s="2" t="s">
        <v>11</v>
      </c>
      <c r="C1069">
        <v>8</v>
      </c>
      <c r="R1069">
        <f t="shared" si="56"/>
        <v>2009</v>
      </c>
      <c r="S1069">
        <f>VLOOKUP(R1069,H$2:$I1078,2)</f>
        <v>2.13</v>
      </c>
      <c r="T1069">
        <f t="shared" si="57"/>
        <v>8</v>
      </c>
      <c r="U1069">
        <f t="shared" si="58"/>
        <v>17.04</v>
      </c>
    </row>
    <row r="1070" spans="1:21" x14ac:dyDescent="0.25">
      <c r="A1070" s="1">
        <v>40151</v>
      </c>
      <c r="B1070" s="2" t="s">
        <v>71</v>
      </c>
      <c r="C1070">
        <v>194</v>
      </c>
      <c r="R1070">
        <f t="shared" si="56"/>
        <v>2009</v>
      </c>
      <c r="S1070">
        <f>VLOOKUP(R1070,H$2:$I1079,2)</f>
        <v>2.13</v>
      </c>
      <c r="T1070">
        <f t="shared" si="57"/>
        <v>194</v>
      </c>
      <c r="U1070">
        <f t="shared" si="58"/>
        <v>413.21999999999997</v>
      </c>
    </row>
    <row r="1071" spans="1:21" x14ac:dyDescent="0.25">
      <c r="A1071" s="1">
        <v>40152</v>
      </c>
      <c r="B1071" s="2" t="s">
        <v>6</v>
      </c>
      <c r="C1071">
        <v>168</v>
      </c>
      <c r="R1071">
        <f t="shared" si="56"/>
        <v>2009</v>
      </c>
      <c r="S1071">
        <f>VLOOKUP(R1071,H$2:$I1080,2)</f>
        <v>2.13</v>
      </c>
      <c r="T1071">
        <f t="shared" si="57"/>
        <v>168</v>
      </c>
      <c r="U1071">
        <f t="shared" si="58"/>
        <v>357.84</v>
      </c>
    </row>
    <row r="1072" spans="1:21" x14ac:dyDescent="0.25">
      <c r="A1072" s="1">
        <v>40153</v>
      </c>
      <c r="B1072" s="2" t="s">
        <v>14</v>
      </c>
      <c r="C1072">
        <v>211</v>
      </c>
      <c r="R1072">
        <f t="shared" si="56"/>
        <v>2009</v>
      </c>
      <c r="S1072">
        <f>VLOOKUP(R1072,H$2:$I1081,2)</f>
        <v>2.13</v>
      </c>
      <c r="T1072">
        <f t="shared" si="57"/>
        <v>211</v>
      </c>
      <c r="U1072">
        <f t="shared" si="58"/>
        <v>449.42999999999995</v>
      </c>
    </row>
    <row r="1073" spans="1:21" x14ac:dyDescent="0.25">
      <c r="A1073" s="1">
        <v>40153</v>
      </c>
      <c r="B1073" s="2" t="s">
        <v>155</v>
      </c>
      <c r="C1073">
        <v>19</v>
      </c>
      <c r="R1073">
        <f t="shared" si="56"/>
        <v>2009</v>
      </c>
      <c r="S1073">
        <f>VLOOKUP(R1073,H$2:$I1082,2)</f>
        <v>2.13</v>
      </c>
      <c r="T1073">
        <f t="shared" si="57"/>
        <v>19</v>
      </c>
      <c r="U1073">
        <f t="shared" si="58"/>
        <v>40.47</v>
      </c>
    </row>
    <row r="1074" spans="1:21" x14ac:dyDescent="0.25">
      <c r="A1074" s="1">
        <v>40155</v>
      </c>
      <c r="B1074" s="2" t="s">
        <v>153</v>
      </c>
      <c r="C1074">
        <v>16</v>
      </c>
      <c r="R1074">
        <f t="shared" si="56"/>
        <v>2009</v>
      </c>
      <c r="S1074">
        <f>VLOOKUP(R1074,H$2:$I1083,2)</f>
        <v>2.13</v>
      </c>
      <c r="T1074">
        <f t="shared" si="57"/>
        <v>16</v>
      </c>
      <c r="U1074">
        <f t="shared" si="58"/>
        <v>34.08</v>
      </c>
    </row>
    <row r="1075" spans="1:21" x14ac:dyDescent="0.25">
      <c r="A1075" s="1">
        <v>40158</v>
      </c>
      <c r="B1075" s="2" t="s">
        <v>27</v>
      </c>
      <c r="C1075">
        <v>18</v>
      </c>
      <c r="R1075">
        <f t="shared" si="56"/>
        <v>2009</v>
      </c>
      <c r="S1075">
        <f>VLOOKUP(R1075,H$2:$I1084,2)</f>
        <v>2.13</v>
      </c>
      <c r="T1075">
        <f t="shared" si="57"/>
        <v>18</v>
      </c>
      <c r="U1075">
        <f t="shared" si="58"/>
        <v>38.339999999999996</v>
      </c>
    </row>
    <row r="1076" spans="1:21" x14ac:dyDescent="0.25">
      <c r="A1076" s="1">
        <v>40158</v>
      </c>
      <c r="B1076" s="2" t="s">
        <v>7</v>
      </c>
      <c r="C1076">
        <v>399</v>
      </c>
      <c r="R1076">
        <f t="shared" si="56"/>
        <v>2009</v>
      </c>
      <c r="S1076">
        <f>VLOOKUP(R1076,H$2:$I1085,2)</f>
        <v>2.13</v>
      </c>
      <c r="T1076">
        <f t="shared" si="57"/>
        <v>399</v>
      </c>
      <c r="U1076">
        <f t="shared" si="58"/>
        <v>849.87</v>
      </c>
    </row>
    <row r="1077" spans="1:21" x14ac:dyDescent="0.25">
      <c r="A1077" s="1">
        <v>40160</v>
      </c>
      <c r="B1077" s="2" t="s">
        <v>202</v>
      </c>
      <c r="C1077">
        <v>11</v>
      </c>
      <c r="R1077">
        <f t="shared" si="56"/>
        <v>2009</v>
      </c>
      <c r="S1077">
        <f>VLOOKUP(R1077,H$2:$I1086,2)</f>
        <v>2.13</v>
      </c>
      <c r="T1077">
        <f t="shared" si="57"/>
        <v>11</v>
      </c>
      <c r="U1077">
        <f t="shared" si="58"/>
        <v>23.43</v>
      </c>
    </row>
    <row r="1078" spans="1:21" x14ac:dyDescent="0.25">
      <c r="A1078" s="1">
        <v>40164</v>
      </c>
      <c r="B1078" s="2" t="s">
        <v>23</v>
      </c>
      <c r="C1078">
        <v>131</v>
      </c>
      <c r="R1078">
        <f t="shared" si="56"/>
        <v>2009</v>
      </c>
      <c r="S1078">
        <f>VLOOKUP(R1078,H$2:$I1087,2)</f>
        <v>2.13</v>
      </c>
      <c r="T1078">
        <f t="shared" si="57"/>
        <v>131</v>
      </c>
      <c r="U1078">
        <f t="shared" si="58"/>
        <v>279.02999999999997</v>
      </c>
    </row>
    <row r="1079" spans="1:21" x14ac:dyDescent="0.25">
      <c r="A1079" s="1">
        <v>40165</v>
      </c>
      <c r="B1079" s="2" t="s">
        <v>39</v>
      </c>
      <c r="C1079">
        <v>67</v>
      </c>
      <c r="R1079">
        <f t="shared" si="56"/>
        <v>2009</v>
      </c>
      <c r="S1079">
        <f>VLOOKUP(R1079,H$2:$I1088,2)</f>
        <v>2.13</v>
      </c>
      <c r="T1079">
        <f t="shared" si="57"/>
        <v>67</v>
      </c>
      <c r="U1079">
        <f t="shared" si="58"/>
        <v>142.70999999999998</v>
      </c>
    </row>
    <row r="1080" spans="1:21" x14ac:dyDescent="0.25">
      <c r="A1080" s="1">
        <v>40166</v>
      </c>
      <c r="B1080" s="2" t="s">
        <v>10</v>
      </c>
      <c r="C1080">
        <v>151</v>
      </c>
      <c r="R1080">
        <f t="shared" si="56"/>
        <v>2009</v>
      </c>
      <c r="S1080">
        <f>VLOOKUP(R1080,H$2:$I1089,2)</f>
        <v>2.13</v>
      </c>
      <c r="T1080">
        <f t="shared" si="57"/>
        <v>151</v>
      </c>
      <c r="U1080">
        <f t="shared" si="58"/>
        <v>321.63</v>
      </c>
    </row>
    <row r="1081" spans="1:21" x14ac:dyDescent="0.25">
      <c r="A1081" s="1">
        <v>40171</v>
      </c>
      <c r="B1081" s="2" t="s">
        <v>23</v>
      </c>
      <c r="C1081">
        <v>105</v>
      </c>
      <c r="R1081">
        <f t="shared" si="56"/>
        <v>2009</v>
      </c>
      <c r="S1081">
        <f>VLOOKUP(R1081,H$2:$I1090,2)</f>
        <v>2.13</v>
      </c>
      <c r="T1081">
        <f t="shared" si="57"/>
        <v>105</v>
      </c>
      <c r="U1081">
        <f t="shared" si="58"/>
        <v>223.64999999999998</v>
      </c>
    </row>
    <row r="1082" spans="1:21" x14ac:dyDescent="0.25">
      <c r="A1082" s="1">
        <v>40172</v>
      </c>
      <c r="B1082" s="2" t="s">
        <v>71</v>
      </c>
      <c r="C1082">
        <v>132</v>
      </c>
      <c r="R1082">
        <f t="shared" si="56"/>
        <v>2009</v>
      </c>
      <c r="S1082">
        <f>VLOOKUP(R1082,H$2:$I1091,2)</f>
        <v>2.13</v>
      </c>
      <c r="T1082">
        <f t="shared" si="57"/>
        <v>132</v>
      </c>
      <c r="U1082">
        <f t="shared" si="58"/>
        <v>281.15999999999997</v>
      </c>
    </row>
    <row r="1083" spans="1:21" x14ac:dyDescent="0.25">
      <c r="A1083" s="1">
        <v>40172</v>
      </c>
      <c r="B1083" s="2" t="s">
        <v>17</v>
      </c>
      <c r="C1083">
        <v>142</v>
      </c>
      <c r="R1083">
        <f t="shared" si="56"/>
        <v>2009</v>
      </c>
      <c r="S1083">
        <f>VLOOKUP(R1083,H$2:$I1092,2)</f>
        <v>2.13</v>
      </c>
      <c r="T1083">
        <f t="shared" si="57"/>
        <v>142</v>
      </c>
      <c r="U1083">
        <f t="shared" si="58"/>
        <v>302.45999999999998</v>
      </c>
    </row>
    <row r="1084" spans="1:21" x14ac:dyDescent="0.25">
      <c r="A1084" s="1">
        <v>40172</v>
      </c>
      <c r="B1084" s="2" t="s">
        <v>203</v>
      </c>
      <c r="C1084">
        <v>17</v>
      </c>
      <c r="R1084">
        <f t="shared" si="56"/>
        <v>2009</v>
      </c>
      <c r="S1084">
        <f>VLOOKUP(R1084,H$2:$I1093,2)</f>
        <v>2.13</v>
      </c>
      <c r="T1084">
        <f t="shared" si="57"/>
        <v>17</v>
      </c>
      <c r="U1084">
        <f t="shared" si="58"/>
        <v>36.21</v>
      </c>
    </row>
    <row r="1085" spans="1:21" x14ac:dyDescent="0.25">
      <c r="A1085" s="1">
        <v>40173</v>
      </c>
      <c r="B1085" s="2" t="s">
        <v>7</v>
      </c>
      <c r="C1085">
        <v>444</v>
      </c>
      <c r="R1085">
        <f t="shared" si="56"/>
        <v>2009</v>
      </c>
      <c r="S1085">
        <f>VLOOKUP(R1085,H$2:$I1094,2)</f>
        <v>2.13</v>
      </c>
      <c r="T1085">
        <f t="shared" si="57"/>
        <v>444</v>
      </c>
      <c r="U1085">
        <f t="shared" si="58"/>
        <v>945.71999999999991</v>
      </c>
    </row>
    <row r="1086" spans="1:21" x14ac:dyDescent="0.25">
      <c r="A1086" s="1">
        <v>40173</v>
      </c>
      <c r="B1086" s="2" t="s">
        <v>50</v>
      </c>
      <c r="C1086">
        <v>294</v>
      </c>
      <c r="R1086">
        <f t="shared" si="56"/>
        <v>2009</v>
      </c>
      <c r="S1086">
        <f>VLOOKUP(R1086,H$2:$I1095,2)</f>
        <v>2.13</v>
      </c>
      <c r="T1086">
        <f t="shared" si="57"/>
        <v>294</v>
      </c>
      <c r="U1086">
        <f t="shared" si="58"/>
        <v>626.21999999999991</v>
      </c>
    </row>
    <row r="1087" spans="1:21" x14ac:dyDescent="0.25">
      <c r="A1087" s="1">
        <v>40174</v>
      </c>
      <c r="B1087" s="2" t="s">
        <v>7</v>
      </c>
      <c r="C1087">
        <v>274</v>
      </c>
      <c r="R1087">
        <f t="shared" si="56"/>
        <v>2009</v>
      </c>
      <c r="S1087">
        <f>VLOOKUP(R1087,H$2:$I1096,2)</f>
        <v>2.13</v>
      </c>
      <c r="T1087">
        <f t="shared" si="57"/>
        <v>274</v>
      </c>
      <c r="U1087">
        <f t="shared" si="58"/>
        <v>583.62</v>
      </c>
    </row>
    <row r="1088" spans="1:21" x14ac:dyDescent="0.25">
      <c r="A1088" s="1">
        <v>40176</v>
      </c>
      <c r="B1088" s="2" t="s">
        <v>35</v>
      </c>
      <c r="C1088">
        <v>168</v>
      </c>
      <c r="R1088">
        <f t="shared" si="56"/>
        <v>2009</v>
      </c>
      <c r="S1088">
        <f>VLOOKUP(R1088,H$2:$I1097,2)</f>
        <v>2.13</v>
      </c>
      <c r="T1088">
        <f t="shared" si="57"/>
        <v>168</v>
      </c>
      <c r="U1088">
        <f t="shared" si="58"/>
        <v>357.84</v>
      </c>
    </row>
    <row r="1089" spans="1:21" x14ac:dyDescent="0.25">
      <c r="A1089" s="1">
        <v>40177</v>
      </c>
      <c r="B1089" s="2" t="s">
        <v>8</v>
      </c>
      <c r="C1089">
        <v>115</v>
      </c>
      <c r="R1089">
        <f t="shared" si="56"/>
        <v>2009</v>
      </c>
      <c r="S1089">
        <f>VLOOKUP(R1089,H$2:$I1098,2)</f>
        <v>2.13</v>
      </c>
      <c r="T1089">
        <f t="shared" si="57"/>
        <v>115</v>
      </c>
      <c r="U1089">
        <f t="shared" si="58"/>
        <v>244.95</v>
      </c>
    </row>
    <row r="1090" spans="1:21" x14ac:dyDescent="0.25">
      <c r="A1090" s="1">
        <v>40177</v>
      </c>
      <c r="B1090" s="2" t="s">
        <v>30</v>
      </c>
      <c r="C1090">
        <v>126</v>
      </c>
      <c r="R1090">
        <f t="shared" si="56"/>
        <v>2009</v>
      </c>
      <c r="S1090">
        <f>VLOOKUP(R1090,H$2:$I1099,2)</f>
        <v>2.13</v>
      </c>
      <c r="T1090">
        <f t="shared" si="57"/>
        <v>126</v>
      </c>
      <c r="U1090">
        <f t="shared" si="58"/>
        <v>268.38</v>
      </c>
    </row>
    <row r="1091" spans="1:21" x14ac:dyDescent="0.25">
      <c r="A1091" s="1">
        <v>40180</v>
      </c>
      <c r="B1091" s="2" t="s">
        <v>28</v>
      </c>
      <c r="C1091">
        <v>73</v>
      </c>
      <c r="R1091">
        <f t="shared" ref="R1091:R1154" si="59">YEAR(A1091)</f>
        <v>2010</v>
      </c>
      <c r="S1091">
        <f>VLOOKUP(R1091,H$2:$I1100,2)</f>
        <v>2.1</v>
      </c>
      <c r="T1091">
        <f t="shared" ref="T1091:T1154" si="60">C1091</f>
        <v>73</v>
      </c>
      <c r="U1091">
        <f t="shared" ref="U1091:U1154" si="61">T1091*S1091</f>
        <v>153.30000000000001</v>
      </c>
    </row>
    <row r="1092" spans="1:21" x14ac:dyDescent="0.25">
      <c r="A1092" s="1">
        <v>40180</v>
      </c>
      <c r="B1092" s="2" t="s">
        <v>22</v>
      </c>
      <c r="C1092">
        <v>413</v>
      </c>
      <c r="R1092">
        <f t="shared" si="59"/>
        <v>2010</v>
      </c>
      <c r="S1092">
        <f>VLOOKUP(R1092,H$2:$I1101,2)</f>
        <v>2.1</v>
      </c>
      <c r="T1092">
        <f t="shared" si="60"/>
        <v>413</v>
      </c>
      <c r="U1092">
        <f t="shared" si="61"/>
        <v>867.30000000000007</v>
      </c>
    </row>
    <row r="1093" spans="1:21" x14ac:dyDescent="0.25">
      <c r="A1093" s="1">
        <v>40181</v>
      </c>
      <c r="B1093" s="2" t="s">
        <v>7</v>
      </c>
      <c r="C1093">
        <v>393</v>
      </c>
      <c r="R1093">
        <f t="shared" si="59"/>
        <v>2010</v>
      </c>
      <c r="S1093">
        <f>VLOOKUP(R1093,H$2:$I1102,2)</f>
        <v>2.1</v>
      </c>
      <c r="T1093">
        <f t="shared" si="60"/>
        <v>393</v>
      </c>
      <c r="U1093">
        <f t="shared" si="61"/>
        <v>825.30000000000007</v>
      </c>
    </row>
    <row r="1094" spans="1:21" x14ac:dyDescent="0.25">
      <c r="A1094" s="1">
        <v>40184</v>
      </c>
      <c r="B1094" s="2" t="s">
        <v>143</v>
      </c>
      <c r="C1094">
        <v>13</v>
      </c>
      <c r="R1094">
        <f t="shared" si="59"/>
        <v>2010</v>
      </c>
      <c r="S1094">
        <f>VLOOKUP(R1094,H$2:$I1103,2)</f>
        <v>2.1</v>
      </c>
      <c r="T1094">
        <f t="shared" si="60"/>
        <v>13</v>
      </c>
      <c r="U1094">
        <f t="shared" si="61"/>
        <v>27.3</v>
      </c>
    </row>
    <row r="1095" spans="1:21" x14ac:dyDescent="0.25">
      <c r="A1095" s="1">
        <v>40185</v>
      </c>
      <c r="B1095" s="2" t="s">
        <v>22</v>
      </c>
      <c r="C1095">
        <v>211</v>
      </c>
      <c r="R1095">
        <f t="shared" si="59"/>
        <v>2010</v>
      </c>
      <c r="S1095">
        <f>VLOOKUP(R1095,H$2:$I1104,2)</f>
        <v>2.1</v>
      </c>
      <c r="T1095">
        <f t="shared" si="60"/>
        <v>211</v>
      </c>
      <c r="U1095">
        <f t="shared" si="61"/>
        <v>443.1</v>
      </c>
    </row>
    <row r="1096" spans="1:21" x14ac:dyDescent="0.25">
      <c r="A1096" s="1">
        <v>40189</v>
      </c>
      <c r="B1096" s="2" t="s">
        <v>61</v>
      </c>
      <c r="C1096">
        <v>116</v>
      </c>
      <c r="R1096">
        <f t="shared" si="59"/>
        <v>2010</v>
      </c>
      <c r="S1096">
        <f>VLOOKUP(R1096,H$2:$I1105,2)</f>
        <v>2.1</v>
      </c>
      <c r="T1096">
        <f t="shared" si="60"/>
        <v>116</v>
      </c>
      <c r="U1096">
        <f t="shared" si="61"/>
        <v>243.60000000000002</v>
      </c>
    </row>
    <row r="1097" spans="1:21" x14ac:dyDescent="0.25">
      <c r="A1097" s="1">
        <v>40189</v>
      </c>
      <c r="B1097" s="2" t="s">
        <v>0</v>
      </c>
      <c r="C1097">
        <v>9</v>
      </c>
      <c r="R1097">
        <f t="shared" si="59"/>
        <v>2010</v>
      </c>
      <c r="S1097">
        <f>VLOOKUP(R1097,H$2:$I1106,2)</f>
        <v>2.1</v>
      </c>
      <c r="T1097">
        <f t="shared" si="60"/>
        <v>9</v>
      </c>
      <c r="U1097">
        <f t="shared" si="61"/>
        <v>18.900000000000002</v>
      </c>
    </row>
    <row r="1098" spans="1:21" x14ac:dyDescent="0.25">
      <c r="A1098" s="1">
        <v>40193</v>
      </c>
      <c r="B1098" s="2" t="s">
        <v>45</v>
      </c>
      <c r="C1098">
        <v>117</v>
      </c>
      <c r="R1098">
        <f t="shared" si="59"/>
        <v>2010</v>
      </c>
      <c r="S1098">
        <f>VLOOKUP(R1098,H$2:$I1107,2)</f>
        <v>2.1</v>
      </c>
      <c r="T1098">
        <f t="shared" si="60"/>
        <v>117</v>
      </c>
      <c r="U1098">
        <f t="shared" si="61"/>
        <v>245.70000000000002</v>
      </c>
    </row>
    <row r="1099" spans="1:21" x14ac:dyDescent="0.25">
      <c r="A1099" s="1">
        <v>40194</v>
      </c>
      <c r="B1099" s="2" t="s">
        <v>50</v>
      </c>
      <c r="C1099">
        <v>221</v>
      </c>
      <c r="R1099">
        <f t="shared" si="59"/>
        <v>2010</v>
      </c>
      <c r="S1099">
        <f>VLOOKUP(R1099,H$2:$I1108,2)</f>
        <v>2.1</v>
      </c>
      <c r="T1099">
        <f t="shared" si="60"/>
        <v>221</v>
      </c>
      <c r="U1099">
        <f t="shared" si="61"/>
        <v>464.1</v>
      </c>
    </row>
    <row r="1100" spans="1:21" x14ac:dyDescent="0.25">
      <c r="A1100" s="1">
        <v>40198</v>
      </c>
      <c r="B1100" s="2" t="s">
        <v>152</v>
      </c>
      <c r="C1100">
        <v>9</v>
      </c>
      <c r="R1100">
        <f t="shared" si="59"/>
        <v>2010</v>
      </c>
      <c r="S1100">
        <f>VLOOKUP(R1100,H$2:$I1109,2)</f>
        <v>2.1</v>
      </c>
      <c r="T1100">
        <f t="shared" si="60"/>
        <v>9</v>
      </c>
      <c r="U1100">
        <f t="shared" si="61"/>
        <v>18.900000000000002</v>
      </c>
    </row>
    <row r="1101" spans="1:21" x14ac:dyDescent="0.25">
      <c r="A1101" s="1">
        <v>40199</v>
      </c>
      <c r="B1101" s="2" t="s">
        <v>17</v>
      </c>
      <c r="C1101">
        <v>214</v>
      </c>
      <c r="R1101">
        <f t="shared" si="59"/>
        <v>2010</v>
      </c>
      <c r="S1101">
        <f>VLOOKUP(R1101,H$2:$I1110,2)</f>
        <v>2.1</v>
      </c>
      <c r="T1101">
        <f t="shared" si="60"/>
        <v>214</v>
      </c>
      <c r="U1101">
        <f t="shared" si="61"/>
        <v>449.40000000000003</v>
      </c>
    </row>
    <row r="1102" spans="1:21" x14ac:dyDescent="0.25">
      <c r="A1102" s="1">
        <v>40200</v>
      </c>
      <c r="B1102" s="2" t="s">
        <v>37</v>
      </c>
      <c r="C1102">
        <v>138</v>
      </c>
      <c r="R1102">
        <f t="shared" si="59"/>
        <v>2010</v>
      </c>
      <c r="S1102">
        <f>VLOOKUP(R1102,H$2:$I1111,2)</f>
        <v>2.1</v>
      </c>
      <c r="T1102">
        <f t="shared" si="60"/>
        <v>138</v>
      </c>
      <c r="U1102">
        <f t="shared" si="61"/>
        <v>289.8</v>
      </c>
    </row>
    <row r="1103" spans="1:21" x14ac:dyDescent="0.25">
      <c r="A1103" s="1">
        <v>40201</v>
      </c>
      <c r="B1103" s="2" t="s">
        <v>81</v>
      </c>
      <c r="C1103">
        <v>11</v>
      </c>
      <c r="R1103">
        <f t="shared" si="59"/>
        <v>2010</v>
      </c>
      <c r="S1103">
        <f>VLOOKUP(R1103,H$2:$I1112,2)</f>
        <v>2.1</v>
      </c>
      <c r="T1103">
        <f t="shared" si="60"/>
        <v>11</v>
      </c>
      <c r="U1103">
        <f t="shared" si="61"/>
        <v>23.1</v>
      </c>
    </row>
    <row r="1104" spans="1:21" x14ac:dyDescent="0.25">
      <c r="A1104" s="1">
        <v>40201</v>
      </c>
      <c r="B1104" s="2" t="s">
        <v>52</v>
      </c>
      <c r="C1104">
        <v>128</v>
      </c>
      <c r="R1104">
        <f t="shared" si="59"/>
        <v>2010</v>
      </c>
      <c r="S1104">
        <f>VLOOKUP(R1104,H$2:$I1113,2)</f>
        <v>2.1</v>
      </c>
      <c r="T1104">
        <f t="shared" si="60"/>
        <v>128</v>
      </c>
      <c r="U1104">
        <f t="shared" si="61"/>
        <v>268.8</v>
      </c>
    </row>
    <row r="1105" spans="1:21" x14ac:dyDescent="0.25">
      <c r="A1105" s="1">
        <v>40202</v>
      </c>
      <c r="B1105" s="2" t="s">
        <v>17</v>
      </c>
      <c r="C1105">
        <v>376</v>
      </c>
      <c r="R1105">
        <f t="shared" si="59"/>
        <v>2010</v>
      </c>
      <c r="S1105">
        <f>VLOOKUP(R1105,H$2:$I1114,2)</f>
        <v>2.1</v>
      </c>
      <c r="T1105">
        <f t="shared" si="60"/>
        <v>376</v>
      </c>
      <c r="U1105">
        <f t="shared" si="61"/>
        <v>789.6</v>
      </c>
    </row>
    <row r="1106" spans="1:21" x14ac:dyDescent="0.25">
      <c r="A1106" s="1">
        <v>40203</v>
      </c>
      <c r="B1106" s="2" t="s">
        <v>17</v>
      </c>
      <c r="C1106">
        <v>121</v>
      </c>
      <c r="R1106">
        <f t="shared" si="59"/>
        <v>2010</v>
      </c>
      <c r="S1106">
        <f>VLOOKUP(R1106,H$2:$I1115,2)</f>
        <v>2.1</v>
      </c>
      <c r="T1106">
        <f t="shared" si="60"/>
        <v>121</v>
      </c>
      <c r="U1106">
        <f t="shared" si="61"/>
        <v>254.10000000000002</v>
      </c>
    </row>
    <row r="1107" spans="1:21" x14ac:dyDescent="0.25">
      <c r="A1107" s="1">
        <v>40203</v>
      </c>
      <c r="B1107" s="2" t="s">
        <v>14</v>
      </c>
      <c r="C1107">
        <v>200</v>
      </c>
      <c r="R1107">
        <f t="shared" si="59"/>
        <v>2010</v>
      </c>
      <c r="S1107">
        <f>VLOOKUP(R1107,H$2:$I1116,2)</f>
        <v>2.1</v>
      </c>
      <c r="T1107">
        <f t="shared" si="60"/>
        <v>200</v>
      </c>
      <c r="U1107">
        <f t="shared" si="61"/>
        <v>420</v>
      </c>
    </row>
    <row r="1108" spans="1:21" x14ac:dyDescent="0.25">
      <c r="A1108" s="1">
        <v>40204</v>
      </c>
      <c r="B1108" s="2" t="s">
        <v>17</v>
      </c>
      <c r="C1108">
        <v>500</v>
      </c>
      <c r="R1108">
        <f t="shared" si="59"/>
        <v>2010</v>
      </c>
      <c r="S1108">
        <f>VLOOKUP(R1108,H$2:$I1117,2)</f>
        <v>2.1</v>
      </c>
      <c r="T1108">
        <f t="shared" si="60"/>
        <v>500</v>
      </c>
      <c r="U1108">
        <f t="shared" si="61"/>
        <v>1050</v>
      </c>
    </row>
    <row r="1109" spans="1:21" x14ac:dyDescent="0.25">
      <c r="A1109" s="1">
        <v>40206</v>
      </c>
      <c r="B1109" s="2" t="s">
        <v>71</v>
      </c>
      <c r="C1109">
        <v>108</v>
      </c>
      <c r="R1109">
        <f t="shared" si="59"/>
        <v>2010</v>
      </c>
      <c r="S1109">
        <f>VLOOKUP(R1109,H$2:$I1118,2)</f>
        <v>2.1</v>
      </c>
      <c r="T1109">
        <f t="shared" si="60"/>
        <v>108</v>
      </c>
      <c r="U1109">
        <f t="shared" si="61"/>
        <v>226.8</v>
      </c>
    </row>
    <row r="1110" spans="1:21" x14ac:dyDescent="0.25">
      <c r="A1110" s="1">
        <v>40207</v>
      </c>
      <c r="B1110" s="2" t="s">
        <v>25</v>
      </c>
      <c r="C1110">
        <v>59</v>
      </c>
      <c r="R1110">
        <f t="shared" si="59"/>
        <v>2010</v>
      </c>
      <c r="S1110">
        <f>VLOOKUP(R1110,H$2:$I1119,2)</f>
        <v>2.1</v>
      </c>
      <c r="T1110">
        <f t="shared" si="60"/>
        <v>59</v>
      </c>
      <c r="U1110">
        <f t="shared" si="61"/>
        <v>123.9</v>
      </c>
    </row>
    <row r="1111" spans="1:21" x14ac:dyDescent="0.25">
      <c r="A1111" s="1">
        <v>40208</v>
      </c>
      <c r="B1111" s="2" t="s">
        <v>10</v>
      </c>
      <c r="C1111">
        <v>191</v>
      </c>
      <c r="R1111">
        <f t="shared" si="59"/>
        <v>2010</v>
      </c>
      <c r="S1111">
        <f>VLOOKUP(R1111,H$2:$I1120,2)</f>
        <v>2.1</v>
      </c>
      <c r="T1111">
        <f t="shared" si="60"/>
        <v>191</v>
      </c>
      <c r="U1111">
        <f t="shared" si="61"/>
        <v>401.1</v>
      </c>
    </row>
    <row r="1112" spans="1:21" x14ac:dyDescent="0.25">
      <c r="A1112" s="1">
        <v>40209</v>
      </c>
      <c r="B1112" s="2" t="s">
        <v>19</v>
      </c>
      <c r="C1112">
        <v>189</v>
      </c>
      <c r="R1112">
        <f t="shared" si="59"/>
        <v>2010</v>
      </c>
      <c r="S1112">
        <f>VLOOKUP(R1112,H$2:$I1121,2)</f>
        <v>2.1</v>
      </c>
      <c r="T1112">
        <f t="shared" si="60"/>
        <v>189</v>
      </c>
      <c r="U1112">
        <f t="shared" si="61"/>
        <v>396.90000000000003</v>
      </c>
    </row>
    <row r="1113" spans="1:21" x14ac:dyDescent="0.25">
      <c r="A1113" s="1">
        <v>40211</v>
      </c>
      <c r="B1113" s="2" t="s">
        <v>45</v>
      </c>
      <c r="C1113">
        <v>247</v>
      </c>
      <c r="R1113">
        <f t="shared" si="59"/>
        <v>2010</v>
      </c>
      <c r="S1113">
        <f>VLOOKUP(R1113,H$2:$I1122,2)</f>
        <v>2.1</v>
      </c>
      <c r="T1113">
        <f t="shared" si="60"/>
        <v>247</v>
      </c>
      <c r="U1113">
        <f t="shared" si="61"/>
        <v>518.70000000000005</v>
      </c>
    </row>
    <row r="1114" spans="1:21" x14ac:dyDescent="0.25">
      <c r="A1114" s="1">
        <v>40211</v>
      </c>
      <c r="B1114" s="2" t="s">
        <v>35</v>
      </c>
      <c r="C1114">
        <v>195</v>
      </c>
      <c r="R1114">
        <f t="shared" si="59"/>
        <v>2010</v>
      </c>
      <c r="S1114">
        <f>VLOOKUP(R1114,H$2:$I1123,2)</f>
        <v>2.1</v>
      </c>
      <c r="T1114">
        <f t="shared" si="60"/>
        <v>195</v>
      </c>
      <c r="U1114">
        <f t="shared" si="61"/>
        <v>409.5</v>
      </c>
    </row>
    <row r="1115" spans="1:21" x14ac:dyDescent="0.25">
      <c r="A1115" s="1">
        <v>40212</v>
      </c>
      <c r="B1115" s="2" t="s">
        <v>204</v>
      </c>
      <c r="C1115">
        <v>6</v>
      </c>
      <c r="R1115">
        <f t="shared" si="59"/>
        <v>2010</v>
      </c>
      <c r="S1115">
        <f>VLOOKUP(R1115,H$2:$I1124,2)</f>
        <v>2.1</v>
      </c>
      <c r="T1115">
        <f t="shared" si="60"/>
        <v>6</v>
      </c>
      <c r="U1115">
        <f t="shared" si="61"/>
        <v>12.600000000000001</v>
      </c>
    </row>
    <row r="1116" spans="1:21" x14ac:dyDescent="0.25">
      <c r="A1116" s="1">
        <v>40213</v>
      </c>
      <c r="B1116" s="2" t="s">
        <v>205</v>
      </c>
      <c r="C1116">
        <v>1</v>
      </c>
      <c r="R1116">
        <f t="shared" si="59"/>
        <v>2010</v>
      </c>
      <c r="S1116">
        <f>VLOOKUP(R1116,H$2:$I1125,2)</f>
        <v>2.1</v>
      </c>
      <c r="T1116">
        <f t="shared" si="60"/>
        <v>1</v>
      </c>
      <c r="U1116">
        <f t="shared" si="61"/>
        <v>2.1</v>
      </c>
    </row>
    <row r="1117" spans="1:21" x14ac:dyDescent="0.25">
      <c r="A1117" s="1">
        <v>40214</v>
      </c>
      <c r="B1117" s="2" t="s">
        <v>50</v>
      </c>
      <c r="C1117">
        <v>347</v>
      </c>
      <c r="R1117">
        <f t="shared" si="59"/>
        <v>2010</v>
      </c>
      <c r="S1117">
        <f>VLOOKUP(R1117,H$2:$I1126,2)</f>
        <v>2.1</v>
      </c>
      <c r="T1117">
        <f t="shared" si="60"/>
        <v>347</v>
      </c>
      <c r="U1117">
        <f t="shared" si="61"/>
        <v>728.7</v>
      </c>
    </row>
    <row r="1118" spans="1:21" x14ac:dyDescent="0.25">
      <c r="A1118" s="1">
        <v>40217</v>
      </c>
      <c r="B1118" s="2" t="s">
        <v>14</v>
      </c>
      <c r="C1118">
        <v>317</v>
      </c>
      <c r="R1118">
        <f t="shared" si="59"/>
        <v>2010</v>
      </c>
      <c r="S1118">
        <f>VLOOKUP(R1118,H$2:$I1127,2)</f>
        <v>2.1</v>
      </c>
      <c r="T1118">
        <f t="shared" si="60"/>
        <v>317</v>
      </c>
      <c r="U1118">
        <f t="shared" si="61"/>
        <v>665.7</v>
      </c>
    </row>
    <row r="1119" spans="1:21" x14ac:dyDescent="0.25">
      <c r="A1119" s="1">
        <v>40218</v>
      </c>
      <c r="B1119" s="2" t="s">
        <v>45</v>
      </c>
      <c r="C1119">
        <v>271</v>
      </c>
      <c r="R1119">
        <f t="shared" si="59"/>
        <v>2010</v>
      </c>
      <c r="S1119">
        <f>VLOOKUP(R1119,H$2:$I1128,2)</f>
        <v>2.1</v>
      </c>
      <c r="T1119">
        <f t="shared" si="60"/>
        <v>271</v>
      </c>
      <c r="U1119">
        <f t="shared" si="61"/>
        <v>569.1</v>
      </c>
    </row>
    <row r="1120" spans="1:21" x14ac:dyDescent="0.25">
      <c r="A1120" s="1">
        <v>40218</v>
      </c>
      <c r="B1120" s="2" t="s">
        <v>85</v>
      </c>
      <c r="C1120">
        <v>4</v>
      </c>
      <c r="R1120">
        <f t="shared" si="59"/>
        <v>2010</v>
      </c>
      <c r="S1120">
        <f>VLOOKUP(R1120,H$2:$I1129,2)</f>
        <v>2.1</v>
      </c>
      <c r="T1120">
        <f t="shared" si="60"/>
        <v>4</v>
      </c>
      <c r="U1120">
        <f t="shared" si="61"/>
        <v>8.4</v>
      </c>
    </row>
    <row r="1121" spans="1:21" x14ac:dyDescent="0.25">
      <c r="A1121" s="1">
        <v>40220</v>
      </c>
      <c r="B1121" s="2" t="s">
        <v>28</v>
      </c>
      <c r="C1121">
        <v>121</v>
      </c>
      <c r="R1121">
        <f t="shared" si="59"/>
        <v>2010</v>
      </c>
      <c r="S1121">
        <f>VLOOKUP(R1121,H$2:$I1130,2)</f>
        <v>2.1</v>
      </c>
      <c r="T1121">
        <f t="shared" si="60"/>
        <v>121</v>
      </c>
      <c r="U1121">
        <f t="shared" si="61"/>
        <v>254.10000000000002</v>
      </c>
    </row>
    <row r="1122" spans="1:21" x14ac:dyDescent="0.25">
      <c r="A1122" s="1">
        <v>40221</v>
      </c>
      <c r="B1122" s="2" t="s">
        <v>6</v>
      </c>
      <c r="C1122">
        <v>81</v>
      </c>
      <c r="R1122">
        <f t="shared" si="59"/>
        <v>2010</v>
      </c>
      <c r="S1122">
        <f>VLOOKUP(R1122,H$2:$I1131,2)</f>
        <v>2.1</v>
      </c>
      <c r="T1122">
        <f t="shared" si="60"/>
        <v>81</v>
      </c>
      <c r="U1122">
        <f t="shared" si="61"/>
        <v>170.1</v>
      </c>
    </row>
    <row r="1123" spans="1:21" x14ac:dyDescent="0.25">
      <c r="A1123" s="1">
        <v>40221</v>
      </c>
      <c r="B1123" s="2" t="s">
        <v>84</v>
      </c>
      <c r="C1123">
        <v>1</v>
      </c>
      <c r="R1123">
        <f t="shared" si="59"/>
        <v>2010</v>
      </c>
      <c r="S1123">
        <f>VLOOKUP(R1123,H$2:$I1132,2)</f>
        <v>2.1</v>
      </c>
      <c r="T1123">
        <f t="shared" si="60"/>
        <v>1</v>
      </c>
      <c r="U1123">
        <f t="shared" si="61"/>
        <v>2.1</v>
      </c>
    </row>
    <row r="1124" spans="1:21" x14ac:dyDescent="0.25">
      <c r="A1124" s="1">
        <v>40223</v>
      </c>
      <c r="B1124" s="2" t="s">
        <v>30</v>
      </c>
      <c r="C1124">
        <v>142</v>
      </c>
      <c r="R1124">
        <f t="shared" si="59"/>
        <v>2010</v>
      </c>
      <c r="S1124">
        <f>VLOOKUP(R1124,H$2:$I1133,2)</f>
        <v>2.1</v>
      </c>
      <c r="T1124">
        <f t="shared" si="60"/>
        <v>142</v>
      </c>
      <c r="U1124">
        <f t="shared" si="61"/>
        <v>298.2</v>
      </c>
    </row>
    <row r="1125" spans="1:21" x14ac:dyDescent="0.25">
      <c r="A1125" s="1">
        <v>40224</v>
      </c>
      <c r="B1125" s="2" t="s">
        <v>22</v>
      </c>
      <c r="C1125">
        <v>265</v>
      </c>
      <c r="R1125">
        <f t="shared" si="59"/>
        <v>2010</v>
      </c>
      <c r="S1125">
        <f>VLOOKUP(R1125,H$2:$I1134,2)</f>
        <v>2.1</v>
      </c>
      <c r="T1125">
        <f t="shared" si="60"/>
        <v>265</v>
      </c>
      <c r="U1125">
        <f t="shared" si="61"/>
        <v>556.5</v>
      </c>
    </row>
    <row r="1126" spans="1:21" x14ac:dyDescent="0.25">
      <c r="A1126" s="1">
        <v>40225</v>
      </c>
      <c r="B1126" s="2" t="s">
        <v>6</v>
      </c>
      <c r="C1126">
        <v>194</v>
      </c>
      <c r="R1126">
        <f t="shared" si="59"/>
        <v>2010</v>
      </c>
      <c r="S1126">
        <f>VLOOKUP(R1126,H$2:$I1135,2)</f>
        <v>2.1</v>
      </c>
      <c r="T1126">
        <f t="shared" si="60"/>
        <v>194</v>
      </c>
      <c r="U1126">
        <f t="shared" si="61"/>
        <v>407.40000000000003</v>
      </c>
    </row>
    <row r="1127" spans="1:21" x14ac:dyDescent="0.25">
      <c r="A1127" s="1">
        <v>40225</v>
      </c>
      <c r="B1127" s="2" t="s">
        <v>161</v>
      </c>
      <c r="C1127">
        <v>15</v>
      </c>
      <c r="R1127">
        <f t="shared" si="59"/>
        <v>2010</v>
      </c>
      <c r="S1127">
        <f>VLOOKUP(R1127,H$2:$I1136,2)</f>
        <v>2.1</v>
      </c>
      <c r="T1127">
        <f t="shared" si="60"/>
        <v>15</v>
      </c>
      <c r="U1127">
        <f t="shared" si="61"/>
        <v>31.5</v>
      </c>
    </row>
    <row r="1128" spans="1:21" x14ac:dyDescent="0.25">
      <c r="A1128" s="1">
        <v>40227</v>
      </c>
      <c r="B1128" s="2" t="s">
        <v>10</v>
      </c>
      <c r="C1128">
        <v>23</v>
      </c>
      <c r="R1128">
        <f t="shared" si="59"/>
        <v>2010</v>
      </c>
      <c r="S1128">
        <f>VLOOKUP(R1128,H$2:$I1137,2)</f>
        <v>2.1</v>
      </c>
      <c r="T1128">
        <f t="shared" si="60"/>
        <v>23</v>
      </c>
      <c r="U1128">
        <f t="shared" si="61"/>
        <v>48.300000000000004</v>
      </c>
    </row>
    <row r="1129" spans="1:21" x14ac:dyDescent="0.25">
      <c r="A1129" s="1">
        <v>40227</v>
      </c>
      <c r="B1129" s="2" t="s">
        <v>22</v>
      </c>
      <c r="C1129">
        <v>279</v>
      </c>
      <c r="R1129">
        <f t="shared" si="59"/>
        <v>2010</v>
      </c>
      <c r="S1129">
        <f>VLOOKUP(R1129,H$2:$I1138,2)</f>
        <v>2.1</v>
      </c>
      <c r="T1129">
        <f t="shared" si="60"/>
        <v>279</v>
      </c>
      <c r="U1129">
        <f t="shared" si="61"/>
        <v>585.9</v>
      </c>
    </row>
    <row r="1130" spans="1:21" x14ac:dyDescent="0.25">
      <c r="A1130" s="1">
        <v>40229</v>
      </c>
      <c r="B1130" s="2" t="s">
        <v>206</v>
      </c>
      <c r="C1130">
        <v>1</v>
      </c>
      <c r="R1130">
        <f t="shared" si="59"/>
        <v>2010</v>
      </c>
      <c r="S1130">
        <f>VLOOKUP(R1130,H$2:$I1139,2)</f>
        <v>2.1</v>
      </c>
      <c r="T1130">
        <f t="shared" si="60"/>
        <v>1</v>
      </c>
      <c r="U1130">
        <f t="shared" si="61"/>
        <v>2.1</v>
      </c>
    </row>
    <row r="1131" spans="1:21" x14ac:dyDescent="0.25">
      <c r="A1131" s="1">
        <v>40234</v>
      </c>
      <c r="B1131" s="2" t="s">
        <v>22</v>
      </c>
      <c r="C1131">
        <v>487</v>
      </c>
      <c r="R1131">
        <f t="shared" si="59"/>
        <v>2010</v>
      </c>
      <c r="S1131">
        <f>VLOOKUP(R1131,H$2:$I1140,2)</f>
        <v>2.1</v>
      </c>
      <c r="T1131">
        <f t="shared" si="60"/>
        <v>487</v>
      </c>
      <c r="U1131">
        <f t="shared" si="61"/>
        <v>1022.7</v>
      </c>
    </row>
    <row r="1132" spans="1:21" x14ac:dyDescent="0.25">
      <c r="A1132" s="1">
        <v>40234</v>
      </c>
      <c r="B1132" s="2" t="s">
        <v>7</v>
      </c>
      <c r="C1132">
        <v>395</v>
      </c>
      <c r="R1132">
        <f t="shared" si="59"/>
        <v>2010</v>
      </c>
      <c r="S1132">
        <f>VLOOKUP(R1132,H$2:$I1141,2)</f>
        <v>2.1</v>
      </c>
      <c r="T1132">
        <f t="shared" si="60"/>
        <v>395</v>
      </c>
      <c r="U1132">
        <f t="shared" si="61"/>
        <v>829.5</v>
      </c>
    </row>
    <row r="1133" spans="1:21" x14ac:dyDescent="0.25">
      <c r="A1133" s="1">
        <v>40236</v>
      </c>
      <c r="B1133" s="2" t="s">
        <v>71</v>
      </c>
      <c r="C1133">
        <v>91</v>
      </c>
      <c r="R1133">
        <f t="shared" si="59"/>
        <v>2010</v>
      </c>
      <c r="S1133">
        <f>VLOOKUP(R1133,H$2:$I1142,2)</f>
        <v>2.1</v>
      </c>
      <c r="T1133">
        <f t="shared" si="60"/>
        <v>91</v>
      </c>
      <c r="U1133">
        <f t="shared" si="61"/>
        <v>191.1</v>
      </c>
    </row>
    <row r="1134" spans="1:21" x14ac:dyDescent="0.25">
      <c r="A1134" s="1">
        <v>40236</v>
      </c>
      <c r="B1134" s="2" t="s">
        <v>25</v>
      </c>
      <c r="C1134">
        <v>39</v>
      </c>
      <c r="R1134">
        <f t="shared" si="59"/>
        <v>2010</v>
      </c>
      <c r="S1134">
        <f>VLOOKUP(R1134,H$2:$I1143,2)</f>
        <v>2.1</v>
      </c>
      <c r="T1134">
        <f t="shared" si="60"/>
        <v>39</v>
      </c>
      <c r="U1134">
        <f t="shared" si="61"/>
        <v>81.900000000000006</v>
      </c>
    </row>
    <row r="1135" spans="1:21" x14ac:dyDescent="0.25">
      <c r="A1135" s="1">
        <v>40236</v>
      </c>
      <c r="B1135" s="2" t="s">
        <v>22</v>
      </c>
      <c r="C1135">
        <v>312</v>
      </c>
      <c r="R1135">
        <f t="shared" si="59"/>
        <v>2010</v>
      </c>
      <c r="S1135">
        <f>VLOOKUP(R1135,H$2:$I1144,2)</f>
        <v>2.1</v>
      </c>
      <c r="T1135">
        <f t="shared" si="60"/>
        <v>312</v>
      </c>
      <c r="U1135">
        <f t="shared" si="61"/>
        <v>655.20000000000005</v>
      </c>
    </row>
    <row r="1136" spans="1:21" x14ac:dyDescent="0.25">
      <c r="A1136" s="1">
        <v>40237</v>
      </c>
      <c r="B1136" s="2" t="s">
        <v>207</v>
      </c>
      <c r="C1136">
        <v>20</v>
      </c>
      <c r="R1136">
        <f t="shared" si="59"/>
        <v>2010</v>
      </c>
      <c r="S1136">
        <f>VLOOKUP(R1136,H$2:$I1145,2)</f>
        <v>2.1</v>
      </c>
      <c r="T1136">
        <f t="shared" si="60"/>
        <v>20</v>
      </c>
      <c r="U1136">
        <f t="shared" si="61"/>
        <v>42</v>
      </c>
    </row>
    <row r="1137" spans="1:21" x14ac:dyDescent="0.25">
      <c r="A1137" s="1">
        <v>40240</v>
      </c>
      <c r="B1137" s="2" t="s">
        <v>28</v>
      </c>
      <c r="C1137">
        <v>35</v>
      </c>
      <c r="R1137">
        <f t="shared" si="59"/>
        <v>2010</v>
      </c>
      <c r="S1137">
        <f>VLOOKUP(R1137,H$2:$I1146,2)</f>
        <v>2.1</v>
      </c>
      <c r="T1137">
        <f t="shared" si="60"/>
        <v>35</v>
      </c>
      <c r="U1137">
        <f t="shared" si="61"/>
        <v>73.5</v>
      </c>
    </row>
    <row r="1138" spans="1:21" x14ac:dyDescent="0.25">
      <c r="A1138" s="1">
        <v>40242</v>
      </c>
      <c r="B1138" s="2" t="s">
        <v>203</v>
      </c>
      <c r="C1138">
        <v>20</v>
      </c>
      <c r="R1138">
        <f t="shared" si="59"/>
        <v>2010</v>
      </c>
      <c r="S1138">
        <f>VLOOKUP(R1138,H$2:$I1147,2)</f>
        <v>2.1</v>
      </c>
      <c r="T1138">
        <f t="shared" si="60"/>
        <v>20</v>
      </c>
      <c r="U1138">
        <f t="shared" si="61"/>
        <v>42</v>
      </c>
    </row>
    <row r="1139" spans="1:21" x14ac:dyDescent="0.25">
      <c r="A1139" s="1">
        <v>40245</v>
      </c>
      <c r="B1139" s="2" t="s">
        <v>30</v>
      </c>
      <c r="C1139">
        <v>125</v>
      </c>
      <c r="R1139">
        <f t="shared" si="59"/>
        <v>2010</v>
      </c>
      <c r="S1139">
        <f>VLOOKUP(R1139,H$2:$I1148,2)</f>
        <v>2.1</v>
      </c>
      <c r="T1139">
        <f t="shared" si="60"/>
        <v>125</v>
      </c>
      <c r="U1139">
        <f t="shared" si="61"/>
        <v>262.5</v>
      </c>
    </row>
    <row r="1140" spans="1:21" x14ac:dyDescent="0.25">
      <c r="A1140" s="1">
        <v>40245</v>
      </c>
      <c r="B1140" s="2" t="s">
        <v>45</v>
      </c>
      <c r="C1140">
        <v>396</v>
      </c>
      <c r="R1140">
        <f t="shared" si="59"/>
        <v>2010</v>
      </c>
      <c r="S1140">
        <f>VLOOKUP(R1140,H$2:$I1149,2)</f>
        <v>2.1</v>
      </c>
      <c r="T1140">
        <f t="shared" si="60"/>
        <v>396</v>
      </c>
      <c r="U1140">
        <f t="shared" si="61"/>
        <v>831.6</v>
      </c>
    </row>
    <row r="1141" spans="1:21" x14ac:dyDescent="0.25">
      <c r="A1141" s="1">
        <v>40246</v>
      </c>
      <c r="B1141" s="2" t="s">
        <v>208</v>
      </c>
      <c r="C1141">
        <v>7</v>
      </c>
      <c r="R1141">
        <f t="shared" si="59"/>
        <v>2010</v>
      </c>
      <c r="S1141">
        <f>VLOOKUP(R1141,H$2:$I1150,2)</f>
        <v>2.1</v>
      </c>
      <c r="T1141">
        <f t="shared" si="60"/>
        <v>7</v>
      </c>
      <c r="U1141">
        <f t="shared" si="61"/>
        <v>14.700000000000001</v>
      </c>
    </row>
    <row r="1142" spans="1:21" x14ac:dyDescent="0.25">
      <c r="A1142" s="1">
        <v>40247</v>
      </c>
      <c r="B1142" s="2" t="s">
        <v>78</v>
      </c>
      <c r="C1142">
        <v>59</v>
      </c>
      <c r="R1142">
        <f t="shared" si="59"/>
        <v>2010</v>
      </c>
      <c r="S1142">
        <f>VLOOKUP(R1142,H$2:$I1151,2)</f>
        <v>2.1</v>
      </c>
      <c r="T1142">
        <f t="shared" si="60"/>
        <v>59</v>
      </c>
      <c r="U1142">
        <f t="shared" si="61"/>
        <v>123.9</v>
      </c>
    </row>
    <row r="1143" spans="1:21" x14ac:dyDescent="0.25">
      <c r="A1143" s="1">
        <v>40250</v>
      </c>
      <c r="B1143" s="2" t="s">
        <v>14</v>
      </c>
      <c r="C1143">
        <v>417</v>
      </c>
      <c r="R1143">
        <f t="shared" si="59"/>
        <v>2010</v>
      </c>
      <c r="S1143">
        <f>VLOOKUP(R1143,H$2:$I1152,2)</f>
        <v>2.1</v>
      </c>
      <c r="T1143">
        <f t="shared" si="60"/>
        <v>417</v>
      </c>
      <c r="U1143">
        <f t="shared" si="61"/>
        <v>875.7</v>
      </c>
    </row>
    <row r="1144" spans="1:21" x14ac:dyDescent="0.25">
      <c r="A1144" s="1">
        <v>40250</v>
      </c>
      <c r="B1144" s="2" t="s">
        <v>45</v>
      </c>
      <c r="C1144">
        <v>115</v>
      </c>
      <c r="R1144">
        <f t="shared" si="59"/>
        <v>2010</v>
      </c>
      <c r="S1144">
        <f>VLOOKUP(R1144,H$2:$I1153,2)</f>
        <v>2.1</v>
      </c>
      <c r="T1144">
        <f t="shared" si="60"/>
        <v>115</v>
      </c>
      <c r="U1144">
        <f t="shared" si="61"/>
        <v>241.5</v>
      </c>
    </row>
    <row r="1145" spans="1:21" x14ac:dyDescent="0.25">
      <c r="A1145" s="1">
        <v>40253</v>
      </c>
      <c r="B1145" s="2" t="s">
        <v>54</v>
      </c>
      <c r="C1145">
        <v>6</v>
      </c>
      <c r="R1145">
        <f t="shared" si="59"/>
        <v>2010</v>
      </c>
      <c r="S1145">
        <f>VLOOKUP(R1145,H$2:$I1154,2)</f>
        <v>2.1</v>
      </c>
      <c r="T1145">
        <f t="shared" si="60"/>
        <v>6</v>
      </c>
      <c r="U1145">
        <f t="shared" si="61"/>
        <v>12.600000000000001</v>
      </c>
    </row>
    <row r="1146" spans="1:21" x14ac:dyDescent="0.25">
      <c r="A1146" s="1">
        <v>40254</v>
      </c>
      <c r="B1146" s="2" t="s">
        <v>19</v>
      </c>
      <c r="C1146">
        <v>69</v>
      </c>
      <c r="R1146">
        <f t="shared" si="59"/>
        <v>2010</v>
      </c>
      <c r="S1146">
        <f>VLOOKUP(R1146,H$2:$I1155,2)</f>
        <v>2.1</v>
      </c>
      <c r="T1146">
        <f t="shared" si="60"/>
        <v>69</v>
      </c>
      <c r="U1146">
        <f t="shared" si="61"/>
        <v>144.9</v>
      </c>
    </row>
    <row r="1147" spans="1:21" x14ac:dyDescent="0.25">
      <c r="A1147" s="1">
        <v>40256</v>
      </c>
      <c r="B1147" s="2" t="s">
        <v>12</v>
      </c>
      <c r="C1147">
        <v>58</v>
      </c>
      <c r="R1147">
        <f t="shared" si="59"/>
        <v>2010</v>
      </c>
      <c r="S1147">
        <f>VLOOKUP(R1147,H$2:$I1156,2)</f>
        <v>2.1</v>
      </c>
      <c r="T1147">
        <f t="shared" si="60"/>
        <v>58</v>
      </c>
      <c r="U1147">
        <f t="shared" si="61"/>
        <v>121.80000000000001</v>
      </c>
    </row>
    <row r="1148" spans="1:21" x14ac:dyDescent="0.25">
      <c r="A1148" s="1">
        <v>40256</v>
      </c>
      <c r="B1148" s="2" t="s">
        <v>25</v>
      </c>
      <c r="C1148">
        <v>159</v>
      </c>
      <c r="R1148">
        <f t="shared" si="59"/>
        <v>2010</v>
      </c>
      <c r="S1148">
        <f>VLOOKUP(R1148,H$2:$I1157,2)</f>
        <v>2.1</v>
      </c>
      <c r="T1148">
        <f t="shared" si="60"/>
        <v>159</v>
      </c>
      <c r="U1148">
        <f t="shared" si="61"/>
        <v>333.90000000000003</v>
      </c>
    </row>
    <row r="1149" spans="1:21" x14ac:dyDescent="0.25">
      <c r="A1149" s="1">
        <v>40258</v>
      </c>
      <c r="B1149" s="2" t="s">
        <v>209</v>
      </c>
      <c r="C1149">
        <v>6</v>
      </c>
      <c r="R1149">
        <f t="shared" si="59"/>
        <v>2010</v>
      </c>
      <c r="S1149">
        <f>VLOOKUP(R1149,H$2:$I1158,2)</f>
        <v>2.1</v>
      </c>
      <c r="T1149">
        <f t="shared" si="60"/>
        <v>6</v>
      </c>
      <c r="U1149">
        <f t="shared" si="61"/>
        <v>12.600000000000001</v>
      </c>
    </row>
    <row r="1150" spans="1:21" x14ac:dyDescent="0.25">
      <c r="A1150" s="1">
        <v>40259</v>
      </c>
      <c r="B1150" s="2" t="s">
        <v>12</v>
      </c>
      <c r="C1150">
        <v>103</v>
      </c>
      <c r="R1150">
        <f t="shared" si="59"/>
        <v>2010</v>
      </c>
      <c r="S1150">
        <f>VLOOKUP(R1150,H$2:$I1159,2)</f>
        <v>2.1</v>
      </c>
      <c r="T1150">
        <f t="shared" si="60"/>
        <v>103</v>
      </c>
      <c r="U1150">
        <f t="shared" si="61"/>
        <v>216.3</v>
      </c>
    </row>
    <row r="1151" spans="1:21" x14ac:dyDescent="0.25">
      <c r="A1151" s="1">
        <v>40263</v>
      </c>
      <c r="B1151" s="2" t="s">
        <v>7</v>
      </c>
      <c r="C1151">
        <v>155</v>
      </c>
      <c r="R1151">
        <f t="shared" si="59"/>
        <v>2010</v>
      </c>
      <c r="S1151">
        <f>VLOOKUP(R1151,H$2:$I1160,2)</f>
        <v>2.1</v>
      </c>
      <c r="T1151">
        <f t="shared" si="60"/>
        <v>155</v>
      </c>
      <c r="U1151">
        <f t="shared" si="61"/>
        <v>325.5</v>
      </c>
    </row>
    <row r="1152" spans="1:21" x14ac:dyDescent="0.25">
      <c r="A1152" s="1">
        <v>40263</v>
      </c>
      <c r="B1152" s="2" t="s">
        <v>81</v>
      </c>
      <c r="C1152">
        <v>10</v>
      </c>
      <c r="R1152">
        <f t="shared" si="59"/>
        <v>2010</v>
      </c>
      <c r="S1152">
        <f>VLOOKUP(R1152,H$2:$I1161,2)</f>
        <v>2.1</v>
      </c>
      <c r="T1152">
        <f t="shared" si="60"/>
        <v>10</v>
      </c>
      <c r="U1152">
        <f t="shared" si="61"/>
        <v>21</v>
      </c>
    </row>
    <row r="1153" spans="1:21" x14ac:dyDescent="0.25">
      <c r="A1153" s="1">
        <v>40265</v>
      </c>
      <c r="B1153" s="2" t="s">
        <v>28</v>
      </c>
      <c r="C1153">
        <v>158</v>
      </c>
      <c r="R1153">
        <f t="shared" si="59"/>
        <v>2010</v>
      </c>
      <c r="S1153">
        <f>VLOOKUP(R1153,H$2:$I1162,2)</f>
        <v>2.1</v>
      </c>
      <c r="T1153">
        <f t="shared" si="60"/>
        <v>158</v>
      </c>
      <c r="U1153">
        <f t="shared" si="61"/>
        <v>331.8</v>
      </c>
    </row>
    <row r="1154" spans="1:21" x14ac:dyDescent="0.25">
      <c r="A1154" s="1">
        <v>40267</v>
      </c>
      <c r="B1154" s="2" t="s">
        <v>55</v>
      </c>
      <c r="C1154">
        <v>146</v>
      </c>
      <c r="R1154">
        <f t="shared" si="59"/>
        <v>2010</v>
      </c>
      <c r="S1154">
        <f>VLOOKUP(R1154,H$2:$I1163,2)</f>
        <v>2.1</v>
      </c>
      <c r="T1154">
        <f t="shared" si="60"/>
        <v>146</v>
      </c>
      <c r="U1154">
        <f t="shared" si="61"/>
        <v>306.60000000000002</v>
      </c>
    </row>
    <row r="1155" spans="1:21" x14ac:dyDescent="0.25">
      <c r="A1155" s="1">
        <v>40268</v>
      </c>
      <c r="B1155" s="2" t="s">
        <v>22</v>
      </c>
      <c r="C1155">
        <v>230</v>
      </c>
      <c r="R1155">
        <f t="shared" ref="R1155:R1218" si="62">YEAR(A1155)</f>
        <v>2010</v>
      </c>
      <c r="S1155">
        <f>VLOOKUP(R1155,H$2:$I1164,2)</f>
        <v>2.1</v>
      </c>
      <c r="T1155">
        <f t="shared" ref="T1155:T1218" si="63">C1155</f>
        <v>230</v>
      </c>
      <c r="U1155">
        <f t="shared" ref="U1155:U1218" si="64">T1155*S1155</f>
        <v>483</v>
      </c>
    </row>
    <row r="1156" spans="1:21" x14ac:dyDescent="0.25">
      <c r="A1156" s="1">
        <v>40270</v>
      </c>
      <c r="B1156" s="2" t="s">
        <v>39</v>
      </c>
      <c r="C1156">
        <v>143</v>
      </c>
      <c r="R1156">
        <f t="shared" si="62"/>
        <v>2010</v>
      </c>
      <c r="S1156">
        <f>VLOOKUP(R1156,H$2:$I1165,2)</f>
        <v>2.1</v>
      </c>
      <c r="T1156">
        <f t="shared" si="63"/>
        <v>143</v>
      </c>
      <c r="U1156">
        <f t="shared" si="64"/>
        <v>300.3</v>
      </c>
    </row>
    <row r="1157" spans="1:21" x14ac:dyDescent="0.25">
      <c r="A1157" s="1">
        <v>40270</v>
      </c>
      <c r="B1157" s="2" t="s">
        <v>61</v>
      </c>
      <c r="C1157">
        <v>167</v>
      </c>
      <c r="R1157">
        <f t="shared" si="62"/>
        <v>2010</v>
      </c>
      <c r="S1157">
        <f>VLOOKUP(R1157,H$2:$I1166,2)</f>
        <v>2.1</v>
      </c>
      <c r="T1157">
        <f t="shared" si="63"/>
        <v>167</v>
      </c>
      <c r="U1157">
        <f t="shared" si="64"/>
        <v>350.7</v>
      </c>
    </row>
    <row r="1158" spans="1:21" x14ac:dyDescent="0.25">
      <c r="A1158" s="1">
        <v>40270</v>
      </c>
      <c r="B1158" s="2" t="s">
        <v>52</v>
      </c>
      <c r="C1158">
        <v>119</v>
      </c>
      <c r="R1158">
        <f t="shared" si="62"/>
        <v>2010</v>
      </c>
      <c r="S1158">
        <f>VLOOKUP(R1158,H$2:$I1167,2)</f>
        <v>2.1</v>
      </c>
      <c r="T1158">
        <f t="shared" si="63"/>
        <v>119</v>
      </c>
      <c r="U1158">
        <f t="shared" si="64"/>
        <v>249.9</v>
      </c>
    </row>
    <row r="1159" spans="1:21" x14ac:dyDescent="0.25">
      <c r="A1159" s="1">
        <v>40272</v>
      </c>
      <c r="B1159" s="2" t="s">
        <v>14</v>
      </c>
      <c r="C1159">
        <v>400</v>
      </c>
      <c r="R1159">
        <f t="shared" si="62"/>
        <v>2010</v>
      </c>
      <c r="S1159">
        <f>VLOOKUP(R1159,H$2:$I1168,2)</f>
        <v>2.1</v>
      </c>
      <c r="T1159">
        <f t="shared" si="63"/>
        <v>400</v>
      </c>
      <c r="U1159">
        <f t="shared" si="64"/>
        <v>840</v>
      </c>
    </row>
    <row r="1160" spans="1:21" x14ac:dyDescent="0.25">
      <c r="A1160" s="1">
        <v>40274</v>
      </c>
      <c r="B1160" s="2" t="s">
        <v>37</v>
      </c>
      <c r="C1160">
        <v>172</v>
      </c>
      <c r="R1160">
        <f t="shared" si="62"/>
        <v>2010</v>
      </c>
      <c r="S1160">
        <f>VLOOKUP(R1160,H$2:$I1169,2)</f>
        <v>2.1</v>
      </c>
      <c r="T1160">
        <f t="shared" si="63"/>
        <v>172</v>
      </c>
      <c r="U1160">
        <f t="shared" si="64"/>
        <v>361.2</v>
      </c>
    </row>
    <row r="1161" spans="1:21" x14ac:dyDescent="0.25">
      <c r="A1161" s="1">
        <v>40275</v>
      </c>
      <c r="B1161" s="2" t="s">
        <v>98</v>
      </c>
      <c r="C1161">
        <v>19</v>
      </c>
      <c r="R1161">
        <f t="shared" si="62"/>
        <v>2010</v>
      </c>
      <c r="S1161">
        <f>VLOOKUP(R1161,H$2:$I1170,2)</f>
        <v>2.1</v>
      </c>
      <c r="T1161">
        <f t="shared" si="63"/>
        <v>19</v>
      </c>
      <c r="U1161">
        <f t="shared" si="64"/>
        <v>39.9</v>
      </c>
    </row>
    <row r="1162" spans="1:21" x14ac:dyDescent="0.25">
      <c r="A1162" s="1">
        <v>40277</v>
      </c>
      <c r="B1162" s="2" t="s">
        <v>7</v>
      </c>
      <c r="C1162">
        <v>116</v>
      </c>
      <c r="R1162">
        <f t="shared" si="62"/>
        <v>2010</v>
      </c>
      <c r="S1162">
        <f>VLOOKUP(R1162,H$2:$I1171,2)</f>
        <v>2.1</v>
      </c>
      <c r="T1162">
        <f t="shared" si="63"/>
        <v>116</v>
      </c>
      <c r="U1162">
        <f t="shared" si="64"/>
        <v>243.60000000000002</v>
      </c>
    </row>
    <row r="1163" spans="1:21" x14ac:dyDescent="0.25">
      <c r="A1163" s="1">
        <v>40279</v>
      </c>
      <c r="B1163" s="2" t="s">
        <v>22</v>
      </c>
      <c r="C1163">
        <v>143</v>
      </c>
      <c r="R1163">
        <f t="shared" si="62"/>
        <v>2010</v>
      </c>
      <c r="S1163">
        <f>VLOOKUP(R1163,H$2:$I1172,2)</f>
        <v>2.1</v>
      </c>
      <c r="T1163">
        <f t="shared" si="63"/>
        <v>143</v>
      </c>
      <c r="U1163">
        <f t="shared" si="64"/>
        <v>300.3</v>
      </c>
    </row>
    <row r="1164" spans="1:21" x14ac:dyDescent="0.25">
      <c r="A1164" s="1">
        <v>40280</v>
      </c>
      <c r="B1164" s="2" t="s">
        <v>9</v>
      </c>
      <c r="C1164">
        <v>222</v>
      </c>
      <c r="R1164">
        <f t="shared" si="62"/>
        <v>2010</v>
      </c>
      <c r="S1164">
        <f>VLOOKUP(R1164,H$2:$I1173,2)</f>
        <v>2.1</v>
      </c>
      <c r="T1164">
        <f t="shared" si="63"/>
        <v>222</v>
      </c>
      <c r="U1164">
        <f t="shared" si="64"/>
        <v>466.20000000000005</v>
      </c>
    </row>
    <row r="1165" spans="1:21" x14ac:dyDescent="0.25">
      <c r="A1165" s="1">
        <v>40282</v>
      </c>
      <c r="B1165" s="2" t="s">
        <v>9</v>
      </c>
      <c r="C1165">
        <v>352</v>
      </c>
      <c r="R1165">
        <f t="shared" si="62"/>
        <v>2010</v>
      </c>
      <c r="S1165">
        <f>VLOOKUP(R1165,H$2:$I1174,2)</f>
        <v>2.1</v>
      </c>
      <c r="T1165">
        <f t="shared" si="63"/>
        <v>352</v>
      </c>
      <c r="U1165">
        <f t="shared" si="64"/>
        <v>739.2</v>
      </c>
    </row>
    <row r="1166" spans="1:21" x14ac:dyDescent="0.25">
      <c r="A1166" s="1">
        <v>40282</v>
      </c>
      <c r="B1166" s="2" t="s">
        <v>52</v>
      </c>
      <c r="C1166">
        <v>69</v>
      </c>
      <c r="R1166">
        <f t="shared" si="62"/>
        <v>2010</v>
      </c>
      <c r="S1166">
        <f>VLOOKUP(R1166,H$2:$I1175,2)</f>
        <v>2.1</v>
      </c>
      <c r="T1166">
        <f t="shared" si="63"/>
        <v>69</v>
      </c>
      <c r="U1166">
        <f t="shared" si="64"/>
        <v>144.9</v>
      </c>
    </row>
    <row r="1167" spans="1:21" x14ac:dyDescent="0.25">
      <c r="A1167" s="1">
        <v>40283</v>
      </c>
      <c r="B1167" s="2" t="s">
        <v>45</v>
      </c>
      <c r="C1167">
        <v>182</v>
      </c>
      <c r="R1167">
        <f t="shared" si="62"/>
        <v>2010</v>
      </c>
      <c r="S1167">
        <f>VLOOKUP(R1167,H$2:$I1176,2)</f>
        <v>2.1</v>
      </c>
      <c r="T1167">
        <f t="shared" si="63"/>
        <v>182</v>
      </c>
      <c r="U1167">
        <f t="shared" si="64"/>
        <v>382.2</v>
      </c>
    </row>
    <row r="1168" spans="1:21" x14ac:dyDescent="0.25">
      <c r="A1168" s="1">
        <v>40285</v>
      </c>
      <c r="B1168" s="2" t="s">
        <v>9</v>
      </c>
      <c r="C1168">
        <v>182</v>
      </c>
      <c r="R1168">
        <f t="shared" si="62"/>
        <v>2010</v>
      </c>
      <c r="S1168">
        <f>VLOOKUP(R1168,H$2:$I1177,2)</f>
        <v>2.1</v>
      </c>
      <c r="T1168">
        <f t="shared" si="63"/>
        <v>182</v>
      </c>
      <c r="U1168">
        <f t="shared" si="64"/>
        <v>382.2</v>
      </c>
    </row>
    <row r="1169" spans="1:21" x14ac:dyDescent="0.25">
      <c r="A1169" s="1">
        <v>40285</v>
      </c>
      <c r="B1169" s="2" t="s">
        <v>52</v>
      </c>
      <c r="C1169">
        <v>165</v>
      </c>
      <c r="R1169">
        <f t="shared" si="62"/>
        <v>2010</v>
      </c>
      <c r="S1169">
        <f>VLOOKUP(R1169,H$2:$I1178,2)</f>
        <v>2.1</v>
      </c>
      <c r="T1169">
        <f t="shared" si="63"/>
        <v>165</v>
      </c>
      <c r="U1169">
        <f t="shared" si="64"/>
        <v>346.5</v>
      </c>
    </row>
    <row r="1170" spans="1:21" x14ac:dyDescent="0.25">
      <c r="A1170" s="1">
        <v>40286</v>
      </c>
      <c r="B1170" s="2" t="s">
        <v>40</v>
      </c>
      <c r="C1170">
        <v>18</v>
      </c>
      <c r="R1170">
        <f t="shared" si="62"/>
        <v>2010</v>
      </c>
      <c r="S1170">
        <f>VLOOKUP(R1170,H$2:$I1179,2)</f>
        <v>2.1</v>
      </c>
      <c r="T1170">
        <f t="shared" si="63"/>
        <v>18</v>
      </c>
      <c r="U1170">
        <f t="shared" si="64"/>
        <v>37.800000000000004</v>
      </c>
    </row>
    <row r="1171" spans="1:21" x14ac:dyDescent="0.25">
      <c r="A1171" s="1">
        <v>40286</v>
      </c>
      <c r="B1171" s="2" t="s">
        <v>210</v>
      </c>
      <c r="C1171">
        <v>2</v>
      </c>
      <c r="R1171">
        <f t="shared" si="62"/>
        <v>2010</v>
      </c>
      <c r="S1171">
        <f>VLOOKUP(R1171,H$2:$I1180,2)</f>
        <v>2.1</v>
      </c>
      <c r="T1171">
        <f t="shared" si="63"/>
        <v>2</v>
      </c>
      <c r="U1171">
        <f t="shared" si="64"/>
        <v>4.2</v>
      </c>
    </row>
    <row r="1172" spans="1:21" x14ac:dyDescent="0.25">
      <c r="A1172" s="1">
        <v>40287</v>
      </c>
      <c r="B1172" s="2" t="s">
        <v>184</v>
      </c>
      <c r="C1172">
        <v>15</v>
      </c>
      <c r="R1172">
        <f t="shared" si="62"/>
        <v>2010</v>
      </c>
      <c r="S1172">
        <f>VLOOKUP(R1172,H$2:$I1181,2)</f>
        <v>2.1</v>
      </c>
      <c r="T1172">
        <f t="shared" si="63"/>
        <v>15</v>
      </c>
      <c r="U1172">
        <f t="shared" si="64"/>
        <v>31.5</v>
      </c>
    </row>
    <row r="1173" spans="1:21" x14ac:dyDescent="0.25">
      <c r="A1173" s="1">
        <v>40288</v>
      </c>
      <c r="B1173" s="2" t="s">
        <v>211</v>
      </c>
      <c r="C1173">
        <v>19</v>
      </c>
      <c r="R1173">
        <f t="shared" si="62"/>
        <v>2010</v>
      </c>
      <c r="S1173">
        <f>VLOOKUP(R1173,H$2:$I1182,2)</f>
        <v>2.1</v>
      </c>
      <c r="T1173">
        <f t="shared" si="63"/>
        <v>19</v>
      </c>
      <c r="U1173">
        <f t="shared" si="64"/>
        <v>39.9</v>
      </c>
    </row>
    <row r="1174" spans="1:21" x14ac:dyDescent="0.25">
      <c r="A1174" s="1">
        <v>40289</v>
      </c>
      <c r="B1174" s="2" t="s">
        <v>37</v>
      </c>
      <c r="C1174">
        <v>66</v>
      </c>
      <c r="R1174">
        <f t="shared" si="62"/>
        <v>2010</v>
      </c>
      <c r="S1174">
        <f>VLOOKUP(R1174,H$2:$I1183,2)</f>
        <v>2.1</v>
      </c>
      <c r="T1174">
        <f t="shared" si="63"/>
        <v>66</v>
      </c>
      <c r="U1174">
        <f t="shared" si="64"/>
        <v>138.6</v>
      </c>
    </row>
    <row r="1175" spans="1:21" x14ac:dyDescent="0.25">
      <c r="A1175" s="1">
        <v>40289</v>
      </c>
      <c r="B1175" s="2" t="s">
        <v>170</v>
      </c>
      <c r="C1175">
        <v>12</v>
      </c>
      <c r="R1175">
        <f t="shared" si="62"/>
        <v>2010</v>
      </c>
      <c r="S1175">
        <f>VLOOKUP(R1175,H$2:$I1184,2)</f>
        <v>2.1</v>
      </c>
      <c r="T1175">
        <f t="shared" si="63"/>
        <v>12</v>
      </c>
      <c r="U1175">
        <f t="shared" si="64"/>
        <v>25.200000000000003</v>
      </c>
    </row>
    <row r="1176" spans="1:21" x14ac:dyDescent="0.25">
      <c r="A1176" s="1">
        <v>40290</v>
      </c>
      <c r="B1176" s="2" t="s">
        <v>118</v>
      </c>
      <c r="C1176">
        <v>19</v>
      </c>
      <c r="R1176">
        <f t="shared" si="62"/>
        <v>2010</v>
      </c>
      <c r="S1176">
        <f>VLOOKUP(R1176,H$2:$I1185,2)</f>
        <v>2.1</v>
      </c>
      <c r="T1176">
        <f t="shared" si="63"/>
        <v>19</v>
      </c>
      <c r="U1176">
        <f t="shared" si="64"/>
        <v>39.9</v>
      </c>
    </row>
    <row r="1177" spans="1:21" x14ac:dyDescent="0.25">
      <c r="A1177" s="1">
        <v>40290</v>
      </c>
      <c r="B1177" s="2" t="s">
        <v>23</v>
      </c>
      <c r="C1177">
        <v>96</v>
      </c>
      <c r="R1177">
        <f t="shared" si="62"/>
        <v>2010</v>
      </c>
      <c r="S1177">
        <f>VLOOKUP(R1177,H$2:$I1186,2)</f>
        <v>2.1</v>
      </c>
      <c r="T1177">
        <f t="shared" si="63"/>
        <v>96</v>
      </c>
      <c r="U1177">
        <f t="shared" si="64"/>
        <v>201.60000000000002</v>
      </c>
    </row>
    <row r="1178" spans="1:21" x14ac:dyDescent="0.25">
      <c r="A1178" s="1">
        <v>40293</v>
      </c>
      <c r="B1178" s="2" t="s">
        <v>9</v>
      </c>
      <c r="C1178">
        <v>240</v>
      </c>
      <c r="R1178">
        <f t="shared" si="62"/>
        <v>2010</v>
      </c>
      <c r="S1178">
        <f>VLOOKUP(R1178,H$2:$I1187,2)</f>
        <v>2.1</v>
      </c>
      <c r="T1178">
        <f t="shared" si="63"/>
        <v>240</v>
      </c>
      <c r="U1178">
        <f t="shared" si="64"/>
        <v>504</v>
      </c>
    </row>
    <row r="1179" spans="1:21" x14ac:dyDescent="0.25">
      <c r="A1179" s="1">
        <v>40295</v>
      </c>
      <c r="B1179" s="2" t="s">
        <v>28</v>
      </c>
      <c r="C1179">
        <v>57</v>
      </c>
      <c r="R1179">
        <f t="shared" si="62"/>
        <v>2010</v>
      </c>
      <c r="S1179">
        <f>VLOOKUP(R1179,H$2:$I1188,2)</f>
        <v>2.1</v>
      </c>
      <c r="T1179">
        <f t="shared" si="63"/>
        <v>57</v>
      </c>
      <c r="U1179">
        <f t="shared" si="64"/>
        <v>119.7</v>
      </c>
    </row>
    <row r="1180" spans="1:21" x14ac:dyDescent="0.25">
      <c r="A1180" s="1">
        <v>40299</v>
      </c>
      <c r="B1180" s="2" t="s">
        <v>14</v>
      </c>
      <c r="C1180">
        <v>475</v>
      </c>
      <c r="R1180">
        <f t="shared" si="62"/>
        <v>2010</v>
      </c>
      <c r="S1180">
        <f>VLOOKUP(R1180,H$2:$I1189,2)</f>
        <v>2.1</v>
      </c>
      <c r="T1180">
        <f t="shared" si="63"/>
        <v>475</v>
      </c>
      <c r="U1180">
        <f t="shared" si="64"/>
        <v>997.5</v>
      </c>
    </row>
    <row r="1181" spans="1:21" x14ac:dyDescent="0.25">
      <c r="A1181" s="1">
        <v>40300</v>
      </c>
      <c r="B1181" s="2" t="s">
        <v>7</v>
      </c>
      <c r="C1181">
        <v>162</v>
      </c>
      <c r="R1181">
        <f t="shared" si="62"/>
        <v>2010</v>
      </c>
      <c r="S1181">
        <f>VLOOKUP(R1181,H$2:$I1190,2)</f>
        <v>2.1</v>
      </c>
      <c r="T1181">
        <f t="shared" si="63"/>
        <v>162</v>
      </c>
      <c r="U1181">
        <f t="shared" si="64"/>
        <v>340.2</v>
      </c>
    </row>
    <row r="1182" spans="1:21" x14ac:dyDescent="0.25">
      <c r="A1182" s="1">
        <v>40302</v>
      </c>
      <c r="B1182" s="2" t="s">
        <v>7</v>
      </c>
      <c r="C1182">
        <v>150</v>
      </c>
      <c r="R1182">
        <f t="shared" si="62"/>
        <v>2010</v>
      </c>
      <c r="S1182">
        <f>VLOOKUP(R1182,H$2:$I1191,2)</f>
        <v>2.1</v>
      </c>
      <c r="T1182">
        <f t="shared" si="63"/>
        <v>150</v>
      </c>
      <c r="U1182">
        <f t="shared" si="64"/>
        <v>315</v>
      </c>
    </row>
    <row r="1183" spans="1:21" x14ac:dyDescent="0.25">
      <c r="A1183" s="1">
        <v>40303</v>
      </c>
      <c r="B1183" s="2" t="s">
        <v>50</v>
      </c>
      <c r="C1183">
        <v>139</v>
      </c>
      <c r="R1183">
        <f t="shared" si="62"/>
        <v>2010</v>
      </c>
      <c r="S1183">
        <f>VLOOKUP(R1183,H$2:$I1192,2)</f>
        <v>2.1</v>
      </c>
      <c r="T1183">
        <f t="shared" si="63"/>
        <v>139</v>
      </c>
      <c r="U1183">
        <f t="shared" si="64"/>
        <v>291.90000000000003</v>
      </c>
    </row>
    <row r="1184" spans="1:21" x14ac:dyDescent="0.25">
      <c r="A1184" s="1">
        <v>40305</v>
      </c>
      <c r="B1184" s="2" t="s">
        <v>19</v>
      </c>
      <c r="C1184">
        <v>183</v>
      </c>
      <c r="R1184">
        <f t="shared" si="62"/>
        <v>2010</v>
      </c>
      <c r="S1184">
        <f>VLOOKUP(R1184,H$2:$I1193,2)</f>
        <v>2.1</v>
      </c>
      <c r="T1184">
        <f t="shared" si="63"/>
        <v>183</v>
      </c>
      <c r="U1184">
        <f t="shared" si="64"/>
        <v>384.3</v>
      </c>
    </row>
    <row r="1185" spans="1:21" x14ac:dyDescent="0.25">
      <c r="A1185" s="1">
        <v>40315</v>
      </c>
      <c r="B1185" s="2" t="s">
        <v>7</v>
      </c>
      <c r="C1185">
        <v>214</v>
      </c>
      <c r="R1185">
        <f t="shared" si="62"/>
        <v>2010</v>
      </c>
      <c r="S1185">
        <f>VLOOKUP(R1185,H$2:$I1194,2)</f>
        <v>2.1</v>
      </c>
      <c r="T1185">
        <f t="shared" si="63"/>
        <v>214</v>
      </c>
      <c r="U1185">
        <f t="shared" si="64"/>
        <v>449.40000000000003</v>
      </c>
    </row>
    <row r="1186" spans="1:21" x14ac:dyDescent="0.25">
      <c r="A1186" s="1">
        <v>40318</v>
      </c>
      <c r="B1186" s="2" t="s">
        <v>175</v>
      </c>
      <c r="C1186">
        <v>14</v>
      </c>
      <c r="R1186">
        <f t="shared" si="62"/>
        <v>2010</v>
      </c>
      <c r="S1186">
        <f>VLOOKUP(R1186,H$2:$I1195,2)</f>
        <v>2.1</v>
      </c>
      <c r="T1186">
        <f t="shared" si="63"/>
        <v>14</v>
      </c>
      <c r="U1186">
        <f t="shared" si="64"/>
        <v>29.400000000000002</v>
      </c>
    </row>
    <row r="1187" spans="1:21" x14ac:dyDescent="0.25">
      <c r="A1187" s="1">
        <v>40319</v>
      </c>
      <c r="B1187" s="2" t="s">
        <v>195</v>
      </c>
      <c r="C1187">
        <v>2</v>
      </c>
      <c r="R1187">
        <f t="shared" si="62"/>
        <v>2010</v>
      </c>
      <c r="S1187">
        <f>VLOOKUP(R1187,H$2:$I1196,2)</f>
        <v>2.1</v>
      </c>
      <c r="T1187">
        <f t="shared" si="63"/>
        <v>2</v>
      </c>
      <c r="U1187">
        <f t="shared" si="64"/>
        <v>4.2</v>
      </c>
    </row>
    <row r="1188" spans="1:21" x14ac:dyDescent="0.25">
      <c r="A1188" s="1">
        <v>40320</v>
      </c>
      <c r="B1188" s="2" t="s">
        <v>22</v>
      </c>
      <c r="C1188">
        <v>383</v>
      </c>
      <c r="R1188">
        <f t="shared" si="62"/>
        <v>2010</v>
      </c>
      <c r="S1188">
        <f>VLOOKUP(R1188,H$2:$I1197,2)</f>
        <v>2.1</v>
      </c>
      <c r="T1188">
        <f t="shared" si="63"/>
        <v>383</v>
      </c>
      <c r="U1188">
        <f t="shared" si="64"/>
        <v>804.30000000000007</v>
      </c>
    </row>
    <row r="1189" spans="1:21" x14ac:dyDescent="0.25">
      <c r="A1189" s="1">
        <v>40321</v>
      </c>
      <c r="B1189" s="2" t="s">
        <v>0</v>
      </c>
      <c r="C1189">
        <v>14</v>
      </c>
      <c r="R1189">
        <f t="shared" si="62"/>
        <v>2010</v>
      </c>
      <c r="S1189">
        <f>VLOOKUP(R1189,H$2:$I1198,2)</f>
        <v>2.1</v>
      </c>
      <c r="T1189">
        <f t="shared" si="63"/>
        <v>14</v>
      </c>
      <c r="U1189">
        <f t="shared" si="64"/>
        <v>29.400000000000002</v>
      </c>
    </row>
    <row r="1190" spans="1:21" x14ac:dyDescent="0.25">
      <c r="A1190" s="1">
        <v>40321</v>
      </c>
      <c r="B1190" s="2" t="s">
        <v>52</v>
      </c>
      <c r="C1190">
        <v>127</v>
      </c>
      <c r="R1190">
        <f t="shared" si="62"/>
        <v>2010</v>
      </c>
      <c r="S1190">
        <f>VLOOKUP(R1190,H$2:$I1199,2)</f>
        <v>2.1</v>
      </c>
      <c r="T1190">
        <f t="shared" si="63"/>
        <v>127</v>
      </c>
      <c r="U1190">
        <f t="shared" si="64"/>
        <v>266.7</v>
      </c>
    </row>
    <row r="1191" spans="1:21" x14ac:dyDescent="0.25">
      <c r="A1191" s="1">
        <v>40322</v>
      </c>
      <c r="B1191" s="2" t="s">
        <v>30</v>
      </c>
      <c r="C1191">
        <v>179</v>
      </c>
      <c r="R1191">
        <f t="shared" si="62"/>
        <v>2010</v>
      </c>
      <c r="S1191">
        <f>VLOOKUP(R1191,H$2:$I1200,2)</f>
        <v>2.1</v>
      </c>
      <c r="T1191">
        <f t="shared" si="63"/>
        <v>179</v>
      </c>
      <c r="U1191">
        <f t="shared" si="64"/>
        <v>375.90000000000003</v>
      </c>
    </row>
    <row r="1192" spans="1:21" x14ac:dyDescent="0.25">
      <c r="A1192" s="1">
        <v>40323</v>
      </c>
      <c r="B1192" s="2" t="s">
        <v>23</v>
      </c>
      <c r="C1192">
        <v>74</v>
      </c>
      <c r="R1192">
        <f t="shared" si="62"/>
        <v>2010</v>
      </c>
      <c r="S1192">
        <f>VLOOKUP(R1192,H$2:$I1201,2)</f>
        <v>2.1</v>
      </c>
      <c r="T1192">
        <f t="shared" si="63"/>
        <v>74</v>
      </c>
      <c r="U1192">
        <f t="shared" si="64"/>
        <v>155.4</v>
      </c>
    </row>
    <row r="1193" spans="1:21" x14ac:dyDescent="0.25">
      <c r="A1193" s="1">
        <v>40323</v>
      </c>
      <c r="B1193" s="2" t="s">
        <v>50</v>
      </c>
      <c r="C1193">
        <v>311</v>
      </c>
      <c r="R1193">
        <f t="shared" si="62"/>
        <v>2010</v>
      </c>
      <c r="S1193">
        <f>VLOOKUP(R1193,H$2:$I1202,2)</f>
        <v>2.1</v>
      </c>
      <c r="T1193">
        <f t="shared" si="63"/>
        <v>311</v>
      </c>
      <c r="U1193">
        <f t="shared" si="64"/>
        <v>653.1</v>
      </c>
    </row>
    <row r="1194" spans="1:21" x14ac:dyDescent="0.25">
      <c r="A1194" s="1">
        <v>40327</v>
      </c>
      <c r="B1194" s="2" t="s">
        <v>66</v>
      </c>
      <c r="C1194">
        <v>190</v>
      </c>
      <c r="R1194">
        <f t="shared" si="62"/>
        <v>2010</v>
      </c>
      <c r="S1194">
        <f>VLOOKUP(R1194,H$2:$I1203,2)</f>
        <v>2.1</v>
      </c>
      <c r="T1194">
        <f t="shared" si="63"/>
        <v>190</v>
      </c>
      <c r="U1194">
        <f t="shared" si="64"/>
        <v>399</v>
      </c>
    </row>
    <row r="1195" spans="1:21" x14ac:dyDescent="0.25">
      <c r="A1195" s="1">
        <v>40329</v>
      </c>
      <c r="B1195" s="2" t="s">
        <v>31</v>
      </c>
      <c r="C1195">
        <v>67</v>
      </c>
      <c r="R1195">
        <f t="shared" si="62"/>
        <v>2010</v>
      </c>
      <c r="S1195">
        <f>VLOOKUP(R1195,H$2:$I1204,2)</f>
        <v>2.1</v>
      </c>
      <c r="T1195">
        <f t="shared" si="63"/>
        <v>67</v>
      </c>
      <c r="U1195">
        <f t="shared" si="64"/>
        <v>140.70000000000002</v>
      </c>
    </row>
    <row r="1196" spans="1:21" x14ac:dyDescent="0.25">
      <c r="A1196" s="1">
        <v>40331</v>
      </c>
      <c r="B1196" s="2" t="s">
        <v>7</v>
      </c>
      <c r="C1196">
        <v>331</v>
      </c>
      <c r="R1196">
        <f t="shared" si="62"/>
        <v>2010</v>
      </c>
      <c r="S1196">
        <f>VLOOKUP(R1196,H$2:$I1205,2)</f>
        <v>2.1</v>
      </c>
      <c r="T1196">
        <f t="shared" si="63"/>
        <v>331</v>
      </c>
      <c r="U1196">
        <f t="shared" si="64"/>
        <v>695.1</v>
      </c>
    </row>
    <row r="1197" spans="1:21" x14ac:dyDescent="0.25">
      <c r="A1197" s="1">
        <v>40331</v>
      </c>
      <c r="B1197" s="2" t="s">
        <v>39</v>
      </c>
      <c r="C1197">
        <v>114</v>
      </c>
      <c r="R1197">
        <f t="shared" si="62"/>
        <v>2010</v>
      </c>
      <c r="S1197">
        <f>VLOOKUP(R1197,H$2:$I1206,2)</f>
        <v>2.1</v>
      </c>
      <c r="T1197">
        <f t="shared" si="63"/>
        <v>114</v>
      </c>
      <c r="U1197">
        <f t="shared" si="64"/>
        <v>239.4</v>
      </c>
    </row>
    <row r="1198" spans="1:21" x14ac:dyDescent="0.25">
      <c r="A1198" s="1">
        <v>40332</v>
      </c>
      <c r="B1198" s="2" t="s">
        <v>52</v>
      </c>
      <c r="C1198">
        <v>79</v>
      </c>
      <c r="R1198">
        <f t="shared" si="62"/>
        <v>2010</v>
      </c>
      <c r="S1198">
        <f>VLOOKUP(R1198,H$2:$I1207,2)</f>
        <v>2.1</v>
      </c>
      <c r="T1198">
        <f t="shared" si="63"/>
        <v>79</v>
      </c>
      <c r="U1198">
        <f t="shared" si="64"/>
        <v>165.9</v>
      </c>
    </row>
    <row r="1199" spans="1:21" x14ac:dyDescent="0.25">
      <c r="A1199" s="1">
        <v>40333</v>
      </c>
      <c r="B1199" s="2" t="s">
        <v>71</v>
      </c>
      <c r="C1199">
        <v>22</v>
      </c>
      <c r="R1199">
        <f t="shared" si="62"/>
        <v>2010</v>
      </c>
      <c r="S1199">
        <f>VLOOKUP(R1199,H$2:$I1208,2)</f>
        <v>2.1</v>
      </c>
      <c r="T1199">
        <f t="shared" si="63"/>
        <v>22</v>
      </c>
      <c r="U1199">
        <f t="shared" si="64"/>
        <v>46.2</v>
      </c>
    </row>
    <row r="1200" spans="1:21" x14ac:dyDescent="0.25">
      <c r="A1200" s="1">
        <v>40333</v>
      </c>
      <c r="B1200" s="2" t="s">
        <v>92</v>
      </c>
      <c r="C1200">
        <v>5</v>
      </c>
      <c r="R1200">
        <f t="shared" si="62"/>
        <v>2010</v>
      </c>
      <c r="S1200">
        <f>VLOOKUP(R1200,H$2:$I1209,2)</f>
        <v>2.1</v>
      </c>
      <c r="T1200">
        <f t="shared" si="63"/>
        <v>5</v>
      </c>
      <c r="U1200">
        <f t="shared" si="64"/>
        <v>10.5</v>
      </c>
    </row>
    <row r="1201" spans="1:21" x14ac:dyDescent="0.25">
      <c r="A1201" s="1">
        <v>40336</v>
      </c>
      <c r="B1201" s="2" t="s">
        <v>72</v>
      </c>
      <c r="C1201">
        <v>17</v>
      </c>
      <c r="R1201">
        <f t="shared" si="62"/>
        <v>2010</v>
      </c>
      <c r="S1201">
        <f>VLOOKUP(R1201,H$2:$I1210,2)</f>
        <v>2.1</v>
      </c>
      <c r="T1201">
        <f t="shared" si="63"/>
        <v>17</v>
      </c>
      <c r="U1201">
        <f t="shared" si="64"/>
        <v>35.700000000000003</v>
      </c>
    </row>
    <row r="1202" spans="1:21" x14ac:dyDescent="0.25">
      <c r="A1202" s="1">
        <v>40337</v>
      </c>
      <c r="B1202" s="2" t="s">
        <v>45</v>
      </c>
      <c r="C1202">
        <v>344</v>
      </c>
      <c r="R1202">
        <f t="shared" si="62"/>
        <v>2010</v>
      </c>
      <c r="S1202">
        <f>VLOOKUP(R1202,H$2:$I1211,2)</f>
        <v>2.1</v>
      </c>
      <c r="T1202">
        <f t="shared" si="63"/>
        <v>344</v>
      </c>
      <c r="U1202">
        <f t="shared" si="64"/>
        <v>722.4</v>
      </c>
    </row>
    <row r="1203" spans="1:21" x14ac:dyDescent="0.25">
      <c r="A1203" s="1">
        <v>40337</v>
      </c>
      <c r="B1203" s="2" t="s">
        <v>14</v>
      </c>
      <c r="C1203">
        <v>329</v>
      </c>
      <c r="R1203">
        <f t="shared" si="62"/>
        <v>2010</v>
      </c>
      <c r="S1203">
        <f>VLOOKUP(R1203,H$2:$I1212,2)</f>
        <v>2.1</v>
      </c>
      <c r="T1203">
        <f t="shared" si="63"/>
        <v>329</v>
      </c>
      <c r="U1203">
        <f t="shared" si="64"/>
        <v>690.9</v>
      </c>
    </row>
    <row r="1204" spans="1:21" x14ac:dyDescent="0.25">
      <c r="A1204" s="1">
        <v>40337</v>
      </c>
      <c r="B1204" s="2" t="s">
        <v>112</v>
      </c>
      <c r="C1204">
        <v>10</v>
      </c>
      <c r="R1204">
        <f t="shared" si="62"/>
        <v>2010</v>
      </c>
      <c r="S1204">
        <f>VLOOKUP(R1204,H$2:$I1213,2)</f>
        <v>2.1</v>
      </c>
      <c r="T1204">
        <f t="shared" si="63"/>
        <v>10</v>
      </c>
      <c r="U1204">
        <f t="shared" si="64"/>
        <v>21</v>
      </c>
    </row>
    <row r="1205" spans="1:21" x14ac:dyDescent="0.25">
      <c r="A1205" s="1">
        <v>40341</v>
      </c>
      <c r="B1205" s="2" t="s">
        <v>30</v>
      </c>
      <c r="C1205">
        <v>105</v>
      </c>
      <c r="R1205">
        <f t="shared" si="62"/>
        <v>2010</v>
      </c>
      <c r="S1205">
        <f>VLOOKUP(R1205,H$2:$I1214,2)</f>
        <v>2.1</v>
      </c>
      <c r="T1205">
        <f t="shared" si="63"/>
        <v>105</v>
      </c>
      <c r="U1205">
        <f t="shared" si="64"/>
        <v>220.5</v>
      </c>
    </row>
    <row r="1206" spans="1:21" x14ac:dyDescent="0.25">
      <c r="A1206" s="1">
        <v>40342</v>
      </c>
      <c r="B1206" s="2" t="s">
        <v>69</v>
      </c>
      <c r="C1206">
        <v>26</v>
      </c>
      <c r="R1206">
        <f t="shared" si="62"/>
        <v>2010</v>
      </c>
      <c r="S1206">
        <f>VLOOKUP(R1206,H$2:$I1215,2)</f>
        <v>2.1</v>
      </c>
      <c r="T1206">
        <f t="shared" si="63"/>
        <v>26</v>
      </c>
      <c r="U1206">
        <f t="shared" si="64"/>
        <v>54.6</v>
      </c>
    </row>
    <row r="1207" spans="1:21" x14ac:dyDescent="0.25">
      <c r="A1207" s="1">
        <v>40343</v>
      </c>
      <c r="B1207" s="2" t="s">
        <v>39</v>
      </c>
      <c r="C1207">
        <v>121</v>
      </c>
      <c r="R1207">
        <f t="shared" si="62"/>
        <v>2010</v>
      </c>
      <c r="S1207">
        <f>VLOOKUP(R1207,H$2:$I1216,2)</f>
        <v>2.1</v>
      </c>
      <c r="T1207">
        <f t="shared" si="63"/>
        <v>121</v>
      </c>
      <c r="U1207">
        <f t="shared" si="64"/>
        <v>254.10000000000002</v>
      </c>
    </row>
    <row r="1208" spans="1:21" x14ac:dyDescent="0.25">
      <c r="A1208" s="1">
        <v>40345</v>
      </c>
      <c r="B1208" s="2" t="s">
        <v>8</v>
      </c>
      <c r="C1208">
        <v>174</v>
      </c>
      <c r="R1208">
        <f t="shared" si="62"/>
        <v>2010</v>
      </c>
      <c r="S1208">
        <f>VLOOKUP(R1208,H$2:$I1217,2)</f>
        <v>2.1</v>
      </c>
      <c r="T1208">
        <f t="shared" si="63"/>
        <v>174</v>
      </c>
      <c r="U1208">
        <f t="shared" si="64"/>
        <v>365.40000000000003</v>
      </c>
    </row>
    <row r="1209" spans="1:21" x14ac:dyDescent="0.25">
      <c r="A1209" s="1">
        <v>40346</v>
      </c>
      <c r="B1209" s="2" t="s">
        <v>14</v>
      </c>
      <c r="C1209">
        <v>233</v>
      </c>
      <c r="R1209">
        <f t="shared" si="62"/>
        <v>2010</v>
      </c>
      <c r="S1209">
        <f>VLOOKUP(R1209,H$2:$I1218,2)</f>
        <v>2.1</v>
      </c>
      <c r="T1209">
        <f t="shared" si="63"/>
        <v>233</v>
      </c>
      <c r="U1209">
        <f t="shared" si="64"/>
        <v>489.3</v>
      </c>
    </row>
    <row r="1210" spans="1:21" x14ac:dyDescent="0.25">
      <c r="A1210" s="1">
        <v>40347</v>
      </c>
      <c r="B1210" s="2" t="s">
        <v>10</v>
      </c>
      <c r="C1210">
        <v>117</v>
      </c>
      <c r="R1210">
        <f t="shared" si="62"/>
        <v>2010</v>
      </c>
      <c r="S1210">
        <f>VLOOKUP(R1210,H$2:$I1219,2)</f>
        <v>2.1</v>
      </c>
      <c r="T1210">
        <f t="shared" si="63"/>
        <v>117</v>
      </c>
      <c r="U1210">
        <f t="shared" si="64"/>
        <v>245.70000000000002</v>
      </c>
    </row>
    <row r="1211" spans="1:21" x14ac:dyDescent="0.25">
      <c r="A1211" s="1">
        <v>40348</v>
      </c>
      <c r="B1211" s="2" t="s">
        <v>72</v>
      </c>
      <c r="C1211">
        <v>11</v>
      </c>
      <c r="R1211">
        <f t="shared" si="62"/>
        <v>2010</v>
      </c>
      <c r="S1211">
        <f>VLOOKUP(R1211,H$2:$I1220,2)</f>
        <v>2.1</v>
      </c>
      <c r="T1211">
        <f t="shared" si="63"/>
        <v>11</v>
      </c>
      <c r="U1211">
        <f t="shared" si="64"/>
        <v>23.1</v>
      </c>
    </row>
    <row r="1212" spans="1:21" x14ac:dyDescent="0.25">
      <c r="A1212" s="1">
        <v>40348</v>
      </c>
      <c r="B1212" s="2" t="s">
        <v>212</v>
      </c>
      <c r="C1212">
        <v>18</v>
      </c>
      <c r="R1212">
        <f t="shared" si="62"/>
        <v>2010</v>
      </c>
      <c r="S1212">
        <f>VLOOKUP(R1212,H$2:$I1221,2)</f>
        <v>2.1</v>
      </c>
      <c r="T1212">
        <f t="shared" si="63"/>
        <v>18</v>
      </c>
      <c r="U1212">
        <f t="shared" si="64"/>
        <v>37.800000000000004</v>
      </c>
    </row>
    <row r="1213" spans="1:21" x14ac:dyDescent="0.25">
      <c r="A1213" s="1">
        <v>40348</v>
      </c>
      <c r="B1213" s="2" t="s">
        <v>45</v>
      </c>
      <c r="C1213">
        <v>332</v>
      </c>
      <c r="R1213">
        <f t="shared" si="62"/>
        <v>2010</v>
      </c>
      <c r="S1213">
        <f>VLOOKUP(R1213,H$2:$I1222,2)</f>
        <v>2.1</v>
      </c>
      <c r="T1213">
        <f t="shared" si="63"/>
        <v>332</v>
      </c>
      <c r="U1213">
        <f t="shared" si="64"/>
        <v>697.2</v>
      </c>
    </row>
    <row r="1214" spans="1:21" x14ac:dyDescent="0.25">
      <c r="A1214" s="1">
        <v>40349</v>
      </c>
      <c r="B1214" s="2" t="s">
        <v>156</v>
      </c>
      <c r="C1214">
        <v>6</v>
      </c>
      <c r="R1214">
        <f t="shared" si="62"/>
        <v>2010</v>
      </c>
      <c r="S1214">
        <f>VLOOKUP(R1214,H$2:$I1223,2)</f>
        <v>2.1</v>
      </c>
      <c r="T1214">
        <f t="shared" si="63"/>
        <v>6</v>
      </c>
      <c r="U1214">
        <f t="shared" si="64"/>
        <v>12.600000000000001</v>
      </c>
    </row>
    <row r="1215" spans="1:21" x14ac:dyDescent="0.25">
      <c r="A1215" s="1">
        <v>40350</v>
      </c>
      <c r="B1215" s="2" t="s">
        <v>102</v>
      </c>
      <c r="C1215">
        <v>260</v>
      </c>
      <c r="R1215">
        <f t="shared" si="62"/>
        <v>2010</v>
      </c>
      <c r="S1215">
        <f>VLOOKUP(R1215,H$2:$I1224,2)</f>
        <v>2.1</v>
      </c>
      <c r="T1215">
        <f t="shared" si="63"/>
        <v>260</v>
      </c>
      <c r="U1215">
        <f t="shared" si="64"/>
        <v>546</v>
      </c>
    </row>
    <row r="1216" spans="1:21" x14ac:dyDescent="0.25">
      <c r="A1216" s="1">
        <v>40350</v>
      </c>
      <c r="B1216" s="2" t="s">
        <v>80</v>
      </c>
      <c r="C1216">
        <v>22</v>
      </c>
      <c r="R1216">
        <f t="shared" si="62"/>
        <v>2010</v>
      </c>
      <c r="S1216">
        <f>VLOOKUP(R1216,H$2:$I1225,2)</f>
        <v>2.1</v>
      </c>
      <c r="T1216">
        <f t="shared" si="63"/>
        <v>22</v>
      </c>
      <c r="U1216">
        <f t="shared" si="64"/>
        <v>46.2</v>
      </c>
    </row>
    <row r="1217" spans="1:21" x14ac:dyDescent="0.25">
      <c r="A1217" s="1">
        <v>40352</v>
      </c>
      <c r="B1217" s="2" t="s">
        <v>129</v>
      </c>
      <c r="C1217">
        <v>9</v>
      </c>
      <c r="R1217">
        <f t="shared" si="62"/>
        <v>2010</v>
      </c>
      <c r="S1217">
        <f>VLOOKUP(R1217,H$2:$I1226,2)</f>
        <v>2.1</v>
      </c>
      <c r="T1217">
        <f t="shared" si="63"/>
        <v>9</v>
      </c>
      <c r="U1217">
        <f t="shared" si="64"/>
        <v>18.900000000000002</v>
      </c>
    </row>
    <row r="1218" spans="1:21" x14ac:dyDescent="0.25">
      <c r="A1218" s="1">
        <v>40353</v>
      </c>
      <c r="B1218" s="2" t="s">
        <v>66</v>
      </c>
      <c r="C1218">
        <v>79</v>
      </c>
      <c r="R1218">
        <f t="shared" si="62"/>
        <v>2010</v>
      </c>
      <c r="S1218">
        <f>VLOOKUP(R1218,H$2:$I1227,2)</f>
        <v>2.1</v>
      </c>
      <c r="T1218">
        <f t="shared" si="63"/>
        <v>79</v>
      </c>
      <c r="U1218">
        <f t="shared" si="64"/>
        <v>165.9</v>
      </c>
    </row>
    <row r="1219" spans="1:21" x14ac:dyDescent="0.25">
      <c r="A1219" s="1">
        <v>40355</v>
      </c>
      <c r="B1219" s="2" t="s">
        <v>45</v>
      </c>
      <c r="C1219">
        <v>480</v>
      </c>
      <c r="R1219">
        <f t="shared" ref="R1219:R1282" si="65">YEAR(A1219)</f>
        <v>2010</v>
      </c>
      <c r="S1219">
        <f>VLOOKUP(R1219,H$2:$I1228,2)</f>
        <v>2.1</v>
      </c>
      <c r="T1219">
        <f t="shared" ref="T1219:T1282" si="66">C1219</f>
        <v>480</v>
      </c>
      <c r="U1219">
        <f t="shared" ref="U1219:U1282" si="67">T1219*S1219</f>
        <v>1008</v>
      </c>
    </row>
    <row r="1220" spans="1:21" x14ac:dyDescent="0.25">
      <c r="A1220" s="1">
        <v>40360</v>
      </c>
      <c r="B1220" s="2" t="s">
        <v>9</v>
      </c>
      <c r="C1220">
        <v>154</v>
      </c>
      <c r="R1220">
        <f t="shared" si="65"/>
        <v>2010</v>
      </c>
      <c r="S1220">
        <f>VLOOKUP(R1220,H$2:$I1229,2)</f>
        <v>2.1</v>
      </c>
      <c r="T1220">
        <f t="shared" si="66"/>
        <v>154</v>
      </c>
      <c r="U1220">
        <f t="shared" si="67"/>
        <v>323.40000000000003</v>
      </c>
    </row>
    <row r="1221" spans="1:21" x14ac:dyDescent="0.25">
      <c r="A1221" s="1">
        <v>40360</v>
      </c>
      <c r="B1221" s="2" t="s">
        <v>35</v>
      </c>
      <c r="C1221">
        <v>170</v>
      </c>
      <c r="R1221">
        <f t="shared" si="65"/>
        <v>2010</v>
      </c>
      <c r="S1221">
        <f>VLOOKUP(R1221,H$2:$I1230,2)</f>
        <v>2.1</v>
      </c>
      <c r="T1221">
        <f t="shared" si="66"/>
        <v>170</v>
      </c>
      <c r="U1221">
        <f t="shared" si="67"/>
        <v>357</v>
      </c>
    </row>
    <row r="1222" spans="1:21" x14ac:dyDescent="0.25">
      <c r="A1222" s="1">
        <v>40361</v>
      </c>
      <c r="B1222" s="2" t="s">
        <v>213</v>
      </c>
      <c r="C1222">
        <v>13</v>
      </c>
      <c r="R1222">
        <f t="shared" si="65"/>
        <v>2010</v>
      </c>
      <c r="S1222">
        <f>VLOOKUP(R1222,H$2:$I1231,2)</f>
        <v>2.1</v>
      </c>
      <c r="T1222">
        <f t="shared" si="66"/>
        <v>13</v>
      </c>
      <c r="U1222">
        <f t="shared" si="67"/>
        <v>27.3</v>
      </c>
    </row>
    <row r="1223" spans="1:21" x14ac:dyDescent="0.25">
      <c r="A1223" s="1">
        <v>40364</v>
      </c>
      <c r="B1223" s="2" t="s">
        <v>18</v>
      </c>
      <c r="C1223">
        <v>29</v>
      </c>
      <c r="R1223">
        <f t="shared" si="65"/>
        <v>2010</v>
      </c>
      <c r="S1223">
        <f>VLOOKUP(R1223,H$2:$I1232,2)</f>
        <v>2.1</v>
      </c>
      <c r="T1223">
        <f t="shared" si="66"/>
        <v>29</v>
      </c>
      <c r="U1223">
        <f t="shared" si="67"/>
        <v>60.900000000000006</v>
      </c>
    </row>
    <row r="1224" spans="1:21" x14ac:dyDescent="0.25">
      <c r="A1224" s="1">
        <v>40366</v>
      </c>
      <c r="B1224" s="2" t="s">
        <v>19</v>
      </c>
      <c r="C1224">
        <v>80</v>
      </c>
      <c r="R1224">
        <f t="shared" si="65"/>
        <v>2010</v>
      </c>
      <c r="S1224">
        <f>VLOOKUP(R1224,H$2:$I1233,2)</f>
        <v>2.1</v>
      </c>
      <c r="T1224">
        <f t="shared" si="66"/>
        <v>80</v>
      </c>
      <c r="U1224">
        <f t="shared" si="67"/>
        <v>168</v>
      </c>
    </row>
    <row r="1225" spans="1:21" x14ac:dyDescent="0.25">
      <c r="A1225" s="1">
        <v>40370</v>
      </c>
      <c r="B1225" s="2" t="s">
        <v>176</v>
      </c>
      <c r="C1225">
        <v>20</v>
      </c>
      <c r="R1225">
        <f t="shared" si="65"/>
        <v>2010</v>
      </c>
      <c r="S1225">
        <f>VLOOKUP(R1225,H$2:$I1234,2)</f>
        <v>2.1</v>
      </c>
      <c r="T1225">
        <f t="shared" si="66"/>
        <v>20</v>
      </c>
      <c r="U1225">
        <f t="shared" si="67"/>
        <v>42</v>
      </c>
    </row>
    <row r="1226" spans="1:21" x14ac:dyDescent="0.25">
      <c r="A1226" s="1">
        <v>40370</v>
      </c>
      <c r="B1226" s="2" t="s">
        <v>9</v>
      </c>
      <c r="C1226">
        <v>401</v>
      </c>
      <c r="R1226">
        <f t="shared" si="65"/>
        <v>2010</v>
      </c>
      <c r="S1226">
        <f>VLOOKUP(R1226,H$2:$I1235,2)</f>
        <v>2.1</v>
      </c>
      <c r="T1226">
        <f t="shared" si="66"/>
        <v>401</v>
      </c>
      <c r="U1226">
        <f t="shared" si="67"/>
        <v>842.1</v>
      </c>
    </row>
    <row r="1227" spans="1:21" x14ac:dyDescent="0.25">
      <c r="A1227" s="1">
        <v>40372</v>
      </c>
      <c r="B1227" s="2" t="s">
        <v>39</v>
      </c>
      <c r="C1227">
        <v>134</v>
      </c>
      <c r="R1227">
        <f t="shared" si="65"/>
        <v>2010</v>
      </c>
      <c r="S1227">
        <f>VLOOKUP(R1227,H$2:$I1236,2)</f>
        <v>2.1</v>
      </c>
      <c r="T1227">
        <f t="shared" si="66"/>
        <v>134</v>
      </c>
      <c r="U1227">
        <f t="shared" si="67"/>
        <v>281.40000000000003</v>
      </c>
    </row>
    <row r="1228" spans="1:21" x14ac:dyDescent="0.25">
      <c r="A1228" s="1">
        <v>40374</v>
      </c>
      <c r="B1228" s="2" t="s">
        <v>37</v>
      </c>
      <c r="C1228">
        <v>107</v>
      </c>
      <c r="R1228">
        <f t="shared" si="65"/>
        <v>2010</v>
      </c>
      <c r="S1228">
        <f>VLOOKUP(R1228,H$2:$I1237,2)</f>
        <v>2.1</v>
      </c>
      <c r="T1228">
        <f t="shared" si="66"/>
        <v>107</v>
      </c>
      <c r="U1228">
        <f t="shared" si="67"/>
        <v>224.70000000000002</v>
      </c>
    </row>
    <row r="1229" spans="1:21" x14ac:dyDescent="0.25">
      <c r="A1229" s="1">
        <v>40379</v>
      </c>
      <c r="B1229" s="2" t="s">
        <v>10</v>
      </c>
      <c r="C1229">
        <v>30</v>
      </c>
      <c r="R1229">
        <f t="shared" si="65"/>
        <v>2010</v>
      </c>
      <c r="S1229">
        <f>VLOOKUP(R1229,H$2:$I1238,2)</f>
        <v>2.1</v>
      </c>
      <c r="T1229">
        <f t="shared" si="66"/>
        <v>30</v>
      </c>
      <c r="U1229">
        <f t="shared" si="67"/>
        <v>63</v>
      </c>
    </row>
    <row r="1230" spans="1:21" x14ac:dyDescent="0.25">
      <c r="A1230" s="1">
        <v>40381</v>
      </c>
      <c r="B1230" s="2" t="s">
        <v>24</v>
      </c>
      <c r="C1230">
        <v>138</v>
      </c>
      <c r="R1230">
        <f t="shared" si="65"/>
        <v>2010</v>
      </c>
      <c r="S1230">
        <f>VLOOKUP(R1230,H$2:$I1239,2)</f>
        <v>2.1</v>
      </c>
      <c r="T1230">
        <f t="shared" si="66"/>
        <v>138</v>
      </c>
      <c r="U1230">
        <f t="shared" si="67"/>
        <v>289.8</v>
      </c>
    </row>
    <row r="1231" spans="1:21" x14ac:dyDescent="0.25">
      <c r="A1231" s="1">
        <v>40382</v>
      </c>
      <c r="B1231" s="2" t="s">
        <v>22</v>
      </c>
      <c r="C1231">
        <v>404</v>
      </c>
      <c r="R1231">
        <f t="shared" si="65"/>
        <v>2010</v>
      </c>
      <c r="S1231">
        <f>VLOOKUP(R1231,H$2:$I1240,2)</f>
        <v>2.1</v>
      </c>
      <c r="T1231">
        <f t="shared" si="66"/>
        <v>404</v>
      </c>
      <c r="U1231">
        <f t="shared" si="67"/>
        <v>848.40000000000009</v>
      </c>
    </row>
    <row r="1232" spans="1:21" x14ac:dyDescent="0.25">
      <c r="A1232" s="1">
        <v>40386</v>
      </c>
      <c r="B1232" s="2" t="s">
        <v>37</v>
      </c>
      <c r="C1232">
        <v>117</v>
      </c>
      <c r="R1232">
        <f t="shared" si="65"/>
        <v>2010</v>
      </c>
      <c r="S1232">
        <f>VLOOKUP(R1232,H$2:$I1241,2)</f>
        <v>2.1</v>
      </c>
      <c r="T1232">
        <f t="shared" si="66"/>
        <v>117</v>
      </c>
      <c r="U1232">
        <f t="shared" si="67"/>
        <v>245.70000000000002</v>
      </c>
    </row>
    <row r="1233" spans="1:21" x14ac:dyDescent="0.25">
      <c r="A1233" s="1">
        <v>40389</v>
      </c>
      <c r="B1233" s="2" t="s">
        <v>9</v>
      </c>
      <c r="C1233">
        <v>124</v>
      </c>
      <c r="R1233">
        <f t="shared" si="65"/>
        <v>2010</v>
      </c>
      <c r="S1233">
        <f>VLOOKUP(R1233,H$2:$I1242,2)</f>
        <v>2.1</v>
      </c>
      <c r="T1233">
        <f t="shared" si="66"/>
        <v>124</v>
      </c>
      <c r="U1233">
        <f t="shared" si="67"/>
        <v>260.40000000000003</v>
      </c>
    </row>
    <row r="1234" spans="1:21" x14ac:dyDescent="0.25">
      <c r="A1234" s="1">
        <v>40390</v>
      </c>
      <c r="B1234" s="2" t="s">
        <v>52</v>
      </c>
      <c r="C1234">
        <v>155</v>
      </c>
      <c r="R1234">
        <f t="shared" si="65"/>
        <v>2010</v>
      </c>
      <c r="S1234">
        <f>VLOOKUP(R1234,H$2:$I1243,2)</f>
        <v>2.1</v>
      </c>
      <c r="T1234">
        <f t="shared" si="66"/>
        <v>155</v>
      </c>
      <c r="U1234">
        <f t="shared" si="67"/>
        <v>325.5</v>
      </c>
    </row>
    <row r="1235" spans="1:21" x14ac:dyDescent="0.25">
      <c r="A1235" s="1">
        <v>40391</v>
      </c>
      <c r="B1235" s="2" t="s">
        <v>28</v>
      </c>
      <c r="C1235">
        <v>161</v>
      </c>
      <c r="R1235">
        <f t="shared" si="65"/>
        <v>2010</v>
      </c>
      <c r="S1235">
        <f>VLOOKUP(R1235,H$2:$I1244,2)</f>
        <v>2.1</v>
      </c>
      <c r="T1235">
        <f t="shared" si="66"/>
        <v>161</v>
      </c>
      <c r="U1235">
        <f t="shared" si="67"/>
        <v>338.1</v>
      </c>
    </row>
    <row r="1236" spans="1:21" x14ac:dyDescent="0.25">
      <c r="A1236" s="1">
        <v>40395</v>
      </c>
      <c r="B1236" s="2" t="s">
        <v>12</v>
      </c>
      <c r="C1236">
        <v>80</v>
      </c>
      <c r="R1236">
        <f t="shared" si="65"/>
        <v>2010</v>
      </c>
      <c r="S1236">
        <f>VLOOKUP(R1236,H$2:$I1245,2)</f>
        <v>2.1</v>
      </c>
      <c r="T1236">
        <f t="shared" si="66"/>
        <v>80</v>
      </c>
      <c r="U1236">
        <f t="shared" si="67"/>
        <v>168</v>
      </c>
    </row>
    <row r="1237" spans="1:21" x14ac:dyDescent="0.25">
      <c r="A1237" s="1">
        <v>40395</v>
      </c>
      <c r="B1237" s="2" t="s">
        <v>172</v>
      </c>
      <c r="C1237">
        <v>9</v>
      </c>
      <c r="R1237">
        <f t="shared" si="65"/>
        <v>2010</v>
      </c>
      <c r="S1237">
        <f>VLOOKUP(R1237,H$2:$I1246,2)</f>
        <v>2.1</v>
      </c>
      <c r="T1237">
        <f t="shared" si="66"/>
        <v>9</v>
      </c>
      <c r="U1237">
        <f t="shared" si="67"/>
        <v>18.900000000000002</v>
      </c>
    </row>
    <row r="1238" spans="1:21" x14ac:dyDescent="0.25">
      <c r="A1238" s="1">
        <v>40396</v>
      </c>
      <c r="B1238" s="2" t="s">
        <v>12</v>
      </c>
      <c r="C1238">
        <v>160</v>
      </c>
      <c r="R1238">
        <f t="shared" si="65"/>
        <v>2010</v>
      </c>
      <c r="S1238">
        <f>VLOOKUP(R1238,H$2:$I1247,2)</f>
        <v>2.1</v>
      </c>
      <c r="T1238">
        <f t="shared" si="66"/>
        <v>160</v>
      </c>
      <c r="U1238">
        <f t="shared" si="67"/>
        <v>336</v>
      </c>
    </row>
    <row r="1239" spans="1:21" x14ac:dyDescent="0.25">
      <c r="A1239" s="1">
        <v>40399</v>
      </c>
      <c r="B1239" s="2" t="s">
        <v>113</v>
      </c>
      <c r="C1239">
        <v>18</v>
      </c>
      <c r="R1239">
        <f t="shared" si="65"/>
        <v>2010</v>
      </c>
      <c r="S1239">
        <f>VLOOKUP(R1239,H$2:$I1248,2)</f>
        <v>2.1</v>
      </c>
      <c r="T1239">
        <f t="shared" si="66"/>
        <v>18</v>
      </c>
      <c r="U1239">
        <f t="shared" si="67"/>
        <v>37.800000000000004</v>
      </c>
    </row>
    <row r="1240" spans="1:21" x14ac:dyDescent="0.25">
      <c r="A1240" s="1">
        <v>40401</v>
      </c>
      <c r="B1240" s="2" t="s">
        <v>10</v>
      </c>
      <c r="C1240">
        <v>150</v>
      </c>
      <c r="R1240">
        <f t="shared" si="65"/>
        <v>2010</v>
      </c>
      <c r="S1240">
        <f>VLOOKUP(R1240,H$2:$I1249,2)</f>
        <v>2.1</v>
      </c>
      <c r="T1240">
        <f t="shared" si="66"/>
        <v>150</v>
      </c>
      <c r="U1240">
        <f t="shared" si="67"/>
        <v>315</v>
      </c>
    </row>
    <row r="1241" spans="1:21" x14ac:dyDescent="0.25">
      <c r="A1241" s="1">
        <v>40405</v>
      </c>
      <c r="B1241" s="2" t="s">
        <v>214</v>
      </c>
      <c r="C1241">
        <v>16</v>
      </c>
      <c r="R1241">
        <f t="shared" si="65"/>
        <v>2010</v>
      </c>
      <c r="S1241">
        <f>VLOOKUP(R1241,H$2:$I1250,2)</f>
        <v>2.1</v>
      </c>
      <c r="T1241">
        <f t="shared" si="66"/>
        <v>16</v>
      </c>
      <c r="U1241">
        <f t="shared" si="67"/>
        <v>33.6</v>
      </c>
    </row>
    <row r="1242" spans="1:21" x14ac:dyDescent="0.25">
      <c r="A1242" s="1">
        <v>40412</v>
      </c>
      <c r="B1242" s="2" t="s">
        <v>69</v>
      </c>
      <c r="C1242">
        <v>158</v>
      </c>
      <c r="R1242">
        <f t="shared" si="65"/>
        <v>2010</v>
      </c>
      <c r="S1242">
        <f>VLOOKUP(R1242,H$2:$I1251,2)</f>
        <v>2.1</v>
      </c>
      <c r="T1242">
        <f t="shared" si="66"/>
        <v>158</v>
      </c>
      <c r="U1242">
        <f t="shared" si="67"/>
        <v>331.8</v>
      </c>
    </row>
    <row r="1243" spans="1:21" x14ac:dyDescent="0.25">
      <c r="A1243" s="1">
        <v>40414</v>
      </c>
      <c r="B1243" s="2" t="s">
        <v>61</v>
      </c>
      <c r="C1243">
        <v>29</v>
      </c>
      <c r="R1243">
        <f t="shared" si="65"/>
        <v>2010</v>
      </c>
      <c r="S1243">
        <f>VLOOKUP(R1243,H$2:$I1252,2)</f>
        <v>2.1</v>
      </c>
      <c r="T1243">
        <f t="shared" si="66"/>
        <v>29</v>
      </c>
      <c r="U1243">
        <f t="shared" si="67"/>
        <v>60.900000000000006</v>
      </c>
    </row>
    <row r="1244" spans="1:21" x14ac:dyDescent="0.25">
      <c r="A1244" s="1">
        <v>40423</v>
      </c>
      <c r="B1244" s="2" t="s">
        <v>106</v>
      </c>
      <c r="C1244">
        <v>6</v>
      </c>
      <c r="R1244">
        <f t="shared" si="65"/>
        <v>2010</v>
      </c>
      <c r="S1244">
        <f>VLOOKUP(R1244,H$2:$I1253,2)</f>
        <v>2.1</v>
      </c>
      <c r="T1244">
        <f t="shared" si="66"/>
        <v>6</v>
      </c>
      <c r="U1244">
        <f t="shared" si="67"/>
        <v>12.600000000000001</v>
      </c>
    </row>
    <row r="1245" spans="1:21" x14ac:dyDescent="0.25">
      <c r="A1245" s="1">
        <v>40423</v>
      </c>
      <c r="B1245" s="2" t="s">
        <v>9</v>
      </c>
      <c r="C1245">
        <v>489</v>
      </c>
      <c r="R1245">
        <f t="shared" si="65"/>
        <v>2010</v>
      </c>
      <c r="S1245">
        <f>VLOOKUP(R1245,H$2:$I1254,2)</f>
        <v>2.1</v>
      </c>
      <c r="T1245">
        <f t="shared" si="66"/>
        <v>489</v>
      </c>
      <c r="U1245">
        <f t="shared" si="67"/>
        <v>1026.9000000000001</v>
      </c>
    </row>
    <row r="1246" spans="1:21" x14ac:dyDescent="0.25">
      <c r="A1246" s="1">
        <v>40425</v>
      </c>
      <c r="B1246" s="2" t="s">
        <v>35</v>
      </c>
      <c r="C1246">
        <v>200</v>
      </c>
      <c r="R1246">
        <f t="shared" si="65"/>
        <v>2010</v>
      </c>
      <c r="S1246">
        <f>VLOOKUP(R1246,H$2:$I1255,2)</f>
        <v>2.1</v>
      </c>
      <c r="T1246">
        <f t="shared" si="66"/>
        <v>200</v>
      </c>
      <c r="U1246">
        <f t="shared" si="67"/>
        <v>420</v>
      </c>
    </row>
    <row r="1247" spans="1:21" x14ac:dyDescent="0.25">
      <c r="A1247" s="1">
        <v>40427</v>
      </c>
      <c r="B1247" s="2" t="s">
        <v>10</v>
      </c>
      <c r="C1247">
        <v>28</v>
      </c>
      <c r="R1247">
        <f t="shared" si="65"/>
        <v>2010</v>
      </c>
      <c r="S1247">
        <f>VLOOKUP(R1247,H$2:$I1256,2)</f>
        <v>2.1</v>
      </c>
      <c r="T1247">
        <f t="shared" si="66"/>
        <v>28</v>
      </c>
      <c r="U1247">
        <f t="shared" si="67"/>
        <v>58.800000000000004</v>
      </c>
    </row>
    <row r="1248" spans="1:21" x14ac:dyDescent="0.25">
      <c r="A1248" s="1">
        <v>40431</v>
      </c>
      <c r="B1248" s="2" t="s">
        <v>10</v>
      </c>
      <c r="C1248">
        <v>28</v>
      </c>
      <c r="R1248">
        <f t="shared" si="65"/>
        <v>2010</v>
      </c>
      <c r="S1248">
        <f>VLOOKUP(R1248,H$2:$I1257,2)</f>
        <v>2.1</v>
      </c>
      <c r="T1248">
        <f t="shared" si="66"/>
        <v>28</v>
      </c>
      <c r="U1248">
        <f t="shared" si="67"/>
        <v>58.800000000000004</v>
      </c>
    </row>
    <row r="1249" spans="1:21" x14ac:dyDescent="0.25">
      <c r="A1249" s="1">
        <v>40432</v>
      </c>
      <c r="B1249" s="2" t="s">
        <v>9</v>
      </c>
      <c r="C1249">
        <v>297</v>
      </c>
      <c r="R1249">
        <f t="shared" si="65"/>
        <v>2010</v>
      </c>
      <c r="S1249">
        <f>VLOOKUP(R1249,H$2:$I1258,2)</f>
        <v>2.1</v>
      </c>
      <c r="T1249">
        <f t="shared" si="66"/>
        <v>297</v>
      </c>
      <c r="U1249">
        <f t="shared" si="67"/>
        <v>623.70000000000005</v>
      </c>
    </row>
    <row r="1250" spans="1:21" x14ac:dyDescent="0.25">
      <c r="A1250" s="1">
        <v>40434</v>
      </c>
      <c r="B1250" s="2" t="s">
        <v>17</v>
      </c>
      <c r="C1250">
        <v>227</v>
      </c>
      <c r="R1250">
        <f t="shared" si="65"/>
        <v>2010</v>
      </c>
      <c r="S1250">
        <f>VLOOKUP(R1250,H$2:$I1259,2)</f>
        <v>2.1</v>
      </c>
      <c r="T1250">
        <f t="shared" si="66"/>
        <v>227</v>
      </c>
      <c r="U1250">
        <f t="shared" si="67"/>
        <v>476.70000000000005</v>
      </c>
    </row>
    <row r="1251" spans="1:21" x14ac:dyDescent="0.25">
      <c r="A1251" s="1">
        <v>40434</v>
      </c>
      <c r="B1251" s="2" t="s">
        <v>140</v>
      </c>
      <c r="C1251">
        <v>14</v>
      </c>
      <c r="R1251">
        <f t="shared" si="65"/>
        <v>2010</v>
      </c>
      <c r="S1251">
        <f>VLOOKUP(R1251,H$2:$I1260,2)</f>
        <v>2.1</v>
      </c>
      <c r="T1251">
        <f t="shared" si="66"/>
        <v>14</v>
      </c>
      <c r="U1251">
        <f t="shared" si="67"/>
        <v>29.400000000000002</v>
      </c>
    </row>
    <row r="1252" spans="1:21" x14ac:dyDescent="0.25">
      <c r="A1252" s="1">
        <v>40437</v>
      </c>
      <c r="B1252" s="2" t="s">
        <v>98</v>
      </c>
      <c r="C1252">
        <v>20</v>
      </c>
      <c r="R1252">
        <f t="shared" si="65"/>
        <v>2010</v>
      </c>
      <c r="S1252">
        <f>VLOOKUP(R1252,H$2:$I1261,2)</f>
        <v>2.1</v>
      </c>
      <c r="T1252">
        <f t="shared" si="66"/>
        <v>20</v>
      </c>
      <c r="U1252">
        <f t="shared" si="67"/>
        <v>42</v>
      </c>
    </row>
    <row r="1253" spans="1:21" x14ac:dyDescent="0.25">
      <c r="A1253" s="1">
        <v>40439</v>
      </c>
      <c r="B1253" s="2" t="s">
        <v>63</v>
      </c>
      <c r="C1253">
        <v>194</v>
      </c>
      <c r="R1253">
        <f t="shared" si="65"/>
        <v>2010</v>
      </c>
      <c r="S1253">
        <f>VLOOKUP(R1253,H$2:$I1262,2)</f>
        <v>2.1</v>
      </c>
      <c r="T1253">
        <f t="shared" si="66"/>
        <v>194</v>
      </c>
      <c r="U1253">
        <f t="shared" si="67"/>
        <v>407.40000000000003</v>
      </c>
    </row>
    <row r="1254" spans="1:21" x14ac:dyDescent="0.25">
      <c r="A1254" s="1">
        <v>40439</v>
      </c>
      <c r="B1254" s="2" t="s">
        <v>35</v>
      </c>
      <c r="C1254">
        <v>58</v>
      </c>
      <c r="R1254">
        <f t="shared" si="65"/>
        <v>2010</v>
      </c>
      <c r="S1254">
        <f>VLOOKUP(R1254,H$2:$I1263,2)</f>
        <v>2.1</v>
      </c>
      <c r="T1254">
        <f t="shared" si="66"/>
        <v>58</v>
      </c>
      <c r="U1254">
        <f t="shared" si="67"/>
        <v>121.80000000000001</v>
      </c>
    </row>
    <row r="1255" spans="1:21" x14ac:dyDescent="0.25">
      <c r="A1255" s="1">
        <v>40440</v>
      </c>
      <c r="B1255" s="2" t="s">
        <v>66</v>
      </c>
      <c r="C1255">
        <v>30</v>
      </c>
      <c r="R1255">
        <f t="shared" si="65"/>
        <v>2010</v>
      </c>
      <c r="S1255">
        <f>VLOOKUP(R1255,H$2:$I1264,2)</f>
        <v>2.1</v>
      </c>
      <c r="T1255">
        <f t="shared" si="66"/>
        <v>30</v>
      </c>
      <c r="U1255">
        <f t="shared" si="67"/>
        <v>63</v>
      </c>
    </row>
    <row r="1256" spans="1:21" x14ac:dyDescent="0.25">
      <c r="A1256" s="1">
        <v>40440</v>
      </c>
      <c r="B1256" s="2" t="s">
        <v>17</v>
      </c>
      <c r="C1256">
        <v>159</v>
      </c>
      <c r="R1256">
        <f t="shared" si="65"/>
        <v>2010</v>
      </c>
      <c r="S1256">
        <f>VLOOKUP(R1256,H$2:$I1265,2)</f>
        <v>2.1</v>
      </c>
      <c r="T1256">
        <f t="shared" si="66"/>
        <v>159</v>
      </c>
      <c r="U1256">
        <f t="shared" si="67"/>
        <v>333.90000000000003</v>
      </c>
    </row>
    <row r="1257" spans="1:21" x14ac:dyDescent="0.25">
      <c r="A1257" s="1">
        <v>40443</v>
      </c>
      <c r="B1257" s="2" t="s">
        <v>22</v>
      </c>
      <c r="C1257">
        <v>279</v>
      </c>
      <c r="R1257">
        <f t="shared" si="65"/>
        <v>2010</v>
      </c>
      <c r="S1257">
        <f>VLOOKUP(R1257,H$2:$I1266,2)</f>
        <v>2.1</v>
      </c>
      <c r="T1257">
        <f t="shared" si="66"/>
        <v>279</v>
      </c>
      <c r="U1257">
        <f t="shared" si="67"/>
        <v>585.9</v>
      </c>
    </row>
    <row r="1258" spans="1:21" x14ac:dyDescent="0.25">
      <c r="A1258" s="1">
        <v>40444</v>
      </c>
      <c r="B1258" s="2" t="s">
        <v>26</v>
      </c>
      <c r="C1258">
        <v>38</v>
      </c>
      <c r="R1258">
        <f t="shared" si="65"/>
        <v>2010</v>
      </c>
      <c r="S1258">
        <f>VLOOKUP(R1258,H$2:$I1267,2)</f>
        <v>2.1</v>
      </c>
      <c r="T1258">
        <f t="shared" si="66"/>
        <v>38</v>
      </c>
      <c r="U1258">
        <f t="shared" si="67"/>
        <v>79.8</v>
      </c>
    </row>
    <row r="1259" spans="1:21" x14ac:dyDescent="0.25">
      <c r="A1259" s="1">
        <v>40446</v>
      </c>
      <c r="B1259" s="2" t="s">
        <v>36</v>
      </c>
      <c r="C1259">
        <v>7</v>
      </c>
      <c r="R1259">
        <f t="shared" si="65"/>
        <v>2010</v>
      </c>
      <c r="S1259">
        <f>VLOOKUP(R1259,H$2:$I1268,2)</f>
        <v>2.1</v>
      </c>
      <c r="T1259">
        <f t="shared" si="66"/>
        <v>7</v>
      </c>
      <c r="U1259">
        <f t="shared" si="67"/>
        <v>14.700000000000001</v>
      </c>
    </row>
    <row r="1260" spans="1:21" x14ac:dyDescent="0.25">
      <c r="A1260" s="1">
        <v>40447</v>
      </c>
      <c r="B1260" s="2" t="s">
        <v>22</v>
      </c>
      <c r="C1260">
        <v>154</v>
      </c>
      <c r="R1260">
        <f t="shared" si="65"/>
        <v>2010</v>
      </c>
      <c r="S1260">
        <f>VLOOKUP(R1260,H$2:$I1269,2)</f>
        <v>2.1</v>
      </c>
      <c r="T1260">
        <f t="shared" si="66"/>
        <v>154</v>
      </c>
      <c r="U1260">
        <f t="shared" si="67"/>
        <v>323.40000000000003</v>
      </c>
    </row>
    <row r="1261" spans="1:21" x14ac:dyDescent="0.25">
      <c r="A1261" s="1">
        <v>40447</v>
      </c>
      <c r="B1261" s="2" t="s">
        <v>50</v>
      </c>
      <c r="C1261">
        <v>274</v>
      </c>
      <c r="R1261">
        <f t="shared" si="65"/>
        <v>2010</v>
      </c>
      <c r="S1261">
        <f>VLOOKUP(R1261,H$2:$I1270,2)</f>
        <v>2.1</v>
      </c>
      <c r="T1261">
        <f t="shared" si="66"/>
        <v>274</v>
      </c>
      <c r="U1261">
        <f t="shared" si="67"/>
        <v>575.4</v>
      </c>
    </row>
    <row r="1262" spans="1:21" x14ac:dyDescent="0.25">
      <c r="A1262" s="1">
        <v>40448</v>
      </c>
      <c r="B1262" s="2" t="s">
        <v>14</v>
      </c>
      <c r="C1262">
        <v>219</v>
      </c>
      <c r="R1262">
        <f t="shared" si="65"/>
        <v>2010</v>
      </c>
      <c r="S1262">
        <f>VLOOKUP(R1262,H$2:$I1271,2)</f>
        <v>2.1</v>
      </c>
      <c r="T1262">
        <f t="shared" si="66"/>
        <v>219</v>
      </c>
      <c r="U1262">
        <f t="shared" si="67"/>
        <v>459.90000000000003</v>
      </c>
    </row>
    <row r="1263" spans="1:21" x14ac:dyDescent="0.25">
      <c r="A1263" s="1">
        <v>40449</v>
      </c>
      <c r="B1263" s="2" t="s">
        <v>30</v>
      </c>
      <c r="C1263">
        <v>57</v>
      </c>
      <c r="R1263">
        <f t="shared" si="65"/>
        <v>2010</v>
      </c>
      <c r="S1263">
        <f>VLOOKUP(R1263,H$2:$I1272,2)</f>
        <v>2.1</v>
      </c>
      <c r="T1263">
        <f t="shared" si="66"/>
        <v>57</v>
      </c>
      <c r="U1263">
        <f t="shared" si="67"/>
        <v>119.7</v>
      </c>
    </row>
    <row r="1264" spans="1:21" x14ac:dyDescent="0.25">
      <c r="A1264" s="1">
        <v>40449</v>
      </c>
      <c r="B1264" s="2" t="s">
        <v>12</v>
      </c>
      <c r="C1264">
        <v>152</v>
      </c>
      <c r="R1264">
        <f t="shared" si="65"/>
        <v>2010</v>
      </c>
      <c r="S1264">
        <f>VLOOKUP(R1264,H$2:$I1273,2)</f>
        <v>2.1</v>
      </c>
      <c r="T1264">
        <f t="shared" si="66"/>
        <v>152</v>
      </c>
      <c r="U1264">
        <f t="shared" si="67"/>
        <v>319.2</v>
      </c>
    </row>
    <row r="1265" spans="1:21" x14ac:dyDescent="0.25">
      <c r="A1265" s="1">
        <v>40454</v>
      </c>
      <c r="B1265" s="2" t="s">
        <v>45</v>
      </c>
      <c r="C1265">
        <v>263</v>
      </c>
      <c r="R1265">
        <f t="shared" si="65"/>
        <v>2010</v>
      </c>
      <c r="S1265">
        <f>VLOOKUP(R1265,H$2:$I1274,2)</f>
        <v>2.1</v>
      </c>
      <c r="T1265">
        <f t="shared" si="66"/>
        <v>263</v>
      </c>
      <c r="U1265">
        <f t="shared" si="67"/>
        <v>552.30000000000007</v>
      </c>
    </row>
    <row r="1266" spans="1:21" x14ac:dyDescent="0.25">
      <c r="A1266" s="1">
        <v>40456</v>
      </c>
      <c r="B1266" s="2" t="s">
        <v>28</v>
      </c>
      <c r="C1266">
        <v>61</v>
      </c>
      <c r="R1266">
        <f t="shared" si="65"/>
        <v>2010</v>
      </c>
      <c r="S1266">
        <f>VLOOKUP(R1266,H$2:$I1275,2)</f>
        <v>2.1</v>
      </c>
      <c r="T1266">
        <f t="shared" si="66"/>
        <v>61</v>
      </c>
      <c r="U1266">
        <f t="shared" si="67"/>
        <v>128.1</v>
      </c>
    </row>
    <row r="1267" spans="1:21" x14ac:dyDescent="0.25">
      <c r="A1267" s="1">
        <v>40456</v>
      </c>
      <c r="B1267" s="2" t="s">
        <v>50</v>
      </c>
      <c r="C1267">
        <v>217</v>
      </c>
      <c r="R1267">
        <f t="shared" si="65"/>
        <v>2010</v>
      </c>
      <c r="S1267">
        <f>VLOOKUP(R1267,H$2:$I1276,2)</f>
        <v>2.1</v>
      </c>
      <c r="T1267">
        <f t="shared" si="66"/>
        <v>217</v>
      </c>
      <c r="U1267">
        <f t="shared" si="67"/>
        <v>455.70000000000005</v>
      </c>
    </row>
    <row r="1268" spans="1:21" x14ac:dyDescent="0.25">
      <c r="A1268" s="1">
        <v>40457</v>
      </c>
      <c r="B1268" s="2" t="s">
        <v>61</v>
      </c>
      <c r="C1268">
        <v>28</v>
      </c>
      <c r="R1268">
        <f t="shared" si="65"/>
        <v>2010</v>
      </c>
      <c r="S1268">
        <f>VLOOKUP(R1268,H$2:$I1277,2)</f>
        <v>2.1</v>
      </c>
      <c r="T1268">
        <f t="shared" si="66"/>
        <v>28</v>
      </c>
      <c r="U1268">
        <f t="shared" si="67"/>
        <v>58.800000000000004</v>
      </c>
    </row>
    <row r="1269" spans="1:21" x14ac:dyDescent="0.25">
      <c r="A1269" s="1">
        <v>40457</v>
      </c>
      <c r="B1269" s="2" t="s">
        <v>45</v>
      </c>
      <c r="C1269">
        <v>299</v>
      </c>
      <c r="R1269">
        <f t="shared" si="65"/>
        <v>2010</v>
      </c>
      <c r="S1269">
        <f>VLOOKUP(R1269,H$2:$I1278,2)</f>
        <v>2.1</v>
      </c>
      <c r="T1269">
        <f t="shared" si="66"/>
        <v>299</v>
      </c>
      <c r="U1269">
        <f t="shared" si="67"/>
        <v>627.9</v>
      </c>
    </row>
    <row r="1270" spans="1:21" x14ac:dyDescent="0.25">
      <c r="A1270" s="1">
        <v>40460</v>
      </c>
      <c r="B1270" s="2" t="s">
        <v>14</v>
      </c>
      <c r="C1270">
        <v>429</v>
      </c>
      <c r="R1270">
        <f t="shared" si="65"/>
        <v>2010</v>
      </c>
      <c r="S1270">
        <f>VLOOKUP(R1270,H$2:$I1279,2)</f>
        <v>2.1</v>
      </c>
      <c r="T1270">
        <f t="shared" si="66"/>
        <v>429</v>
      </c>
      <c r="U1270">
        <f t="shared" si="67"/>
        <v>900.90000000000009</v>
      </c>
    </row>
    <row r="1271" spans="1:21" x14ac:dyDescent="0.25">
      <c r="A1271" s="1">
        <v>40463</v>
      </c>
      <c r="B1271" s="2" t="s">
        <v>14</v>
      </c>
      <c r="C1271">
        <v>427</v>
      </c>
      <c r="R1271">
        <f t="shared" si="65"/>
        <v>2010</v>
      </c>
      <c r="S1271">
        <f>VLOOKUP(R1271,H$2:$I1280,2)</f>
        <v>2.1</v>
      </c>
      <c r="T1271">
        <f t="shared" si="66"/>
        <v>427</v>
      </c>
      <c r="U1271">
        <f t="shared" si="67"/>
        <v>896.7</v>
      </c>
    </row>
    <row r="1272" spans="1:21" x14ac:dyDescent="0.25">
      <c r="A1272" s="1">
        <v>40463</v>
      </c>
      <c r="B1272" s="2" t="s">
        <v>12</v>
      </c>
      <c r="C1272">
        <v>87</v>
      </c>
      <c r="R1272">
        <f t="shared" si="65"/>
        <v>2010</v>
      </c>
      <c r="S1272">
        <f>VLOOKUP(R1272,H$2:$I1281,2)</f>
        <v>2.1</v>
      </c>
      <c r="T1272">
        <f t="shared" si="66"/>
        <v>87</v>
      </c>
      <c r="U1272">
        <f t="shared" si="67"/>
        <v>182.70000000000002</v>
      </c>
    </row>
    <row r="1273" spans="1:21" x14ac:dyDescent="0.25">
      <c r="A1273" s="1">
        <v>40463</v>
      </c>
      <c r="B1273" s="2" t="s">
        <v>141</v>
      </c>
      <c r="C1273">
        <v>17</v>
      </c>
      <c r="R1273">
        <f t="shared" si="65"/>
        <v>2010</v>
      </c>
      <c r="S1273">
        <f>VLOOKUP(R1273,H$2:$I1282,2)</f>
        <v>2.1</v>
      </c>
      <c r="T1273">
        <f t="shared" si="66"/>
        <v>17</v>
      </c>
      <c r="U1273">
        <f t="shared" si="67"/>
        <v>35.700000000000003</v>
      </c>
    </row>
    <row r="1274" spans="1:21" x14ac:dyDescent="0.25">
      <c r="A1274" s="1">
        <v>40465</v>
      </c>
      <c r="B1274" s="2" t="s">
        <v>35</v>
      </c>
      <c r="C1274">
        <v>124</v>
      </c>
      <c r="R1274">
        <f t="shared" si="65"/>
        <v>2010</v>
      </c>
      <c r="S1274">
        <f>VLOOKUP(R1274,H$2:$I1283,2)</f>
        <v>2.1</v>
      </c>
      <c r="T1274">
        <f t="shared" si="66"/>
        <v>124</v>
      </c>
      <c r="U1274">
        <f t="shared" si="67"/>
        <v>260.40000000000003</v>
      </c>
    </row>
    <row r="1275" spans="1:21" x14ac:dyDescent="0.25">
      <c r="A1275" s="1">
        <v>40467</v>
      </c>
      <c r="B1275" s="2" t="s">
        <v>7</v>
      </c>
      <c r="C1275">
        <v>406</v>
      </c>
      <c r="R1275">
        <f t="shared" si="65"/>
        <v>2010</v>
      </c>
      <c r="S1275">
        <f>VLOOKUP(R1275,H$2:$I1284,2)</f>
        <v>2.1</v>
      </c>
      <c r="T1275">
        <f t="shared" si="66"/>
        <v>406</v>
      </c>
      <c r="U1275">
        <f t="shared" si="67"/>
        <v>852.6</v>
      </c>
    </row>
    <row r="1276" spans="1:21" x14ac:dyDescent="0.25">
      <c r="A1276" s="1">
        <v>40467</v>
      </c>
      <c r="B1276" s="2" t="s">
        <v>52</v>
      </c>
      <c r="C1276">
        <v>136</v>
      </c>
      <c r="R1276">
        <f t="shared" si="65"/>
        <v>2010</v>
      </c>
      <c r="S1276">
        <f>VLOOKUP(R1276,H$2:$I1285,2)</f>
        <v>2.1</v>
      </c>
      <c r="T1276">
        <f t="shared" si="66"/>
        <v>136</v>
      </c>
      <c r="U1276">
        <f t="shared" si="67"/>
        <v>285.60000000000002</v>
      </c>
    </row>
    <row r="1277" spans="1:21" x14ac:dyDescent="0.25">
      <c r="A1277" s="1">
        <v>40468</v>
      </c>
      <c r="B1277" s="2" t="s">
        <v>25</v>
      </c>
      <c r="C1277">
        <v>44</v>
      </c>
      <c r="R1277">
        <f t="shared" si="65"/>
        <v>2010</v>
      </c>
      <c r="S1277">
        <f>VLOOKUP(R1277,H$2:$I1286,2)</f>
        <v>2.1</v>
      </c>
      <c r="T1277">
        <f t="shared" si="66"/>
        <v>44</v>
      </c>
      <c r="U1277">
        <f t="shared" si="67"/>
        <v>92.4</v>
      </c>
    </row>
    <row r="1278" spans="1:21" x14ac:dyDescent="0.25">
      <c r="A1278" s="1">
        <v>40470</v>
      </c>
      <c r="B1278" s="2" t="s">
        <v>39</v>
      </c>
      <c r="C1278">
        <v>76</v>
      </c>
      <c r="R1278">
        <f t="shared" si="65"/>
        <v>2010</v>
      </c>
      <c r="S1278">
        <f>VLOOKUP(R1278,H$2:$I1287,2)</f>
        <v>2.1</v>
      </c>
      <c r="T1278">
        <f t="shared" si="66"/>
        <v>76</v>
      </c>
      <c r="U1278">
        <f t="shared" si="67"/>
        <v>159.6</v>
      </c>
    </row>
    <row r="1279" spans="1:21" x14ac:dyDescent="0.25">
      <c r="A1279" s="1">
        <v>40473</v>
      </c>
      <c r="B1279" s="2" t="s">
        <v>19</v>
      </c>
      <c r="C1279">
        <v>104</v>
      </c>
      <c r="R1279">
        <f t="shared" si="65"/>
        <v>2010</v>
      </c>
      <c r="S1279">
        <f>VLOOKUP(R1279,H$2:$I1288,2)</f>
        <v>2.1</v>
      </c>
      <c r="T1279">
        <f t="shared" si="66"/>
        <v>104</v>
      </c>
      <c r="U1279">
        <f t="shared" si="67"/>
        <v>218.4</v>
      </c>
    </row>
    <row r="1280" spans="1:21" x14ac:dyDescent="0.25">
      <c r="A1280" s="1">
        <v>40474</v>
      </c>
      <c r="B1280" s="2" t="s">
        <v>12</v>
      </c>
      <c r="C1280">
        <v>107</v>
      </c>
      <c r="R1280">
        <f t="shared" si="65"/>
        <v>2010</v>
      </c>
      <c r="S1280">
        <f>VLOOKUP(R1280,H$2:$I1289,2)</f>
        <v>2.1</v>
      </c>
      <c r="T1280">
        <f t="shared" si="66"/>
        <v>107</v>
      </c>
      <c r="U1280">
        <f t="shared" si="67"/>
        <v>224.70000000000002</v>
      </c>
    </row>
    <row r="1281" spans="1:21" x14ac:dyDescent="0.25">
      <c r="A1281" s="1">
        <v>40477</v>
      </c>
      <c r="B1281" s="2" t="s">
        <v>22</v>
      </c>
      <c r="C1281">
        <v>339</v>
      </c>
      <c r="R1281">
        <f t="shared" si="65"/>
        <v>2010</v>
      </c>
      <c r="S1281">
        <f>VLOOKUP(R1281,H$2:$I1290,2)</f>
        <v>2.1</v>
      </c>
      <c r="T1281">
        <f t="shared" si="66"/>
        <v>339</v>
      </c>
      <c r="U1281">
        <f t="shared" si="67"/>
        <v>711.9</v>
      </c>
    </row>
    <row r="1282" spans="1:21" x14ac:dyDescent="0.25">
      <c r="A1282" s="1">
        <v>40480</v>
      </c>
      <c r="B1282" s="2" t="s">
        <v>45</v>
      </c>
      <c r="C1282">
        <v>313</v>
      </c>
      <c r="R1282">
        <f t="shared" si="65"/>
        <v>2010</v>
      </c>
      <c r="S1282">
        <f>VLOOKUP(R1282,H$2:$I1291,2)</f>
        <v>2.1</v>
      </c>
      <c r="T1282">
        <f t="shared" si="66"/>
        <v>313</v>
      </c>
      <c r="U1282">
        <f t="shared" si="67"/>
        <v>657.30000000000007</v>
      </c>
    </row>
    <row r="1283" spans="1:21" x14ac:dyDescent="0.25">
      <c r="A1283" s="1">
        <v>40481</v>
      </c>
      <c r="B1283" s="2" t="s">
        <v>45</v>
      </c>
      <c r="C1283">
        <v>251</v>
      </c>
      <c r="R1283">
        <f t="shared" ref="R1283:R1346" si="68">YEAR(A1283)</f>
        <v>2010</v>
      </c>
      <c r="S1283">
        <f>VLOOKUP(R1283,H$2:$I1292,2)</f>
        <v>2.1</v>
      </c>
      <c r="T1283">
        <f t="shared" ref="T1283:T1346" si="69">C1283</f>
        <v>251</v>
      </c>
      <c r="U1283">
        <f t="shared" ref="U1283:U1346" si="70">T1283*S1283</f>
        <v>527.1</v>
      </c>
    </row>
    <row r="1284" spans="1:21" x14ac:dyDescent="0.25">
      <c r="A1284" s="1">
        <v>40481</v>
      </c>
      <c r="B1284" s="2" t="s">
        <v>14</v>
      </c>
      <c r="C1284">
        <v>126</v>
      </c>
      <c r="R1284">
        <f t="shared" si="68"/>
        <v>2010</v>
      </c>
      <c r="S1284">
        <f>VLOOKUP(R1284,H$2:$I1293,2)</f>
        <v>2.1</v>
      </c>
      <c r="T1284">
        <f t="shared" si="69"/>
        <v>126</v>
      </c>
      <c r="U1284">
        <f t="shared" si="70"/>
        <v>264.60000000000002</v>
      </c>
    </row>
    <row r="1285" spans="1:21" x14ac:dyDescent="0.25">
      <c r="A1285" s="1">
        <v>40483</v>
      </c>
      <c r="B1285" s="2" t="s">
        <v>25</v>
      </c>
      <c r="C1285">
        <v>20</v>
      </c>
      <c r="R1285">
        <f t="shared" si="68"/>
        <v>2010</v>
      </c>
      <c r="S1285">
        <f>VLOOKUP(R1285,H$2:$I1294,2)</f>
        <v>2.1</v>
      </c>
      <c r="T1285">
        <f t="shared" si="69"/>
        <v>20</v>
      </c>
      <c r="U1285">
        <f t="shared" si="70"/>
        <v>42</v>
      </c>
    </row>
    <row r="1286" spans="1:21" x14ac:dyDescent="0.25">
      <c r="A1286" s="1">
        <v>40484</v>
      </c>
      <c r="B1286" s="2" t="s">
        <v>69</v>
      </c>
      <c r="C1286">
        <v>80</v>
      </c>
      <c r="R1286">
        <f t="shared" si="68"/>
        <v>2010</v>
      </c>
      <c r="S1286">
        <f>VLOOKUP(R1286,H$2:$I1295,2)</f>
        <v>2.1</v>
      </c>
      <c r="T1286">
        <f t="shared" si="69"/>
        <v>80</v>
      </c>
      <c r="U1286">
        <f t="shared" si="70"/>
        <v>168</v>
      </c>
    </row>
    <row r="1287" spans="1:21" x14ac:dyDescent="0.25">
      <c r="A1287" s="1">
        <v>40485</v>
      </c>
      <c r="B1287" s="2" t="s">
        <v>136</v>
      </c>
      <c r="C1287">
        <v>9</v>
      </c>
      <c r="R1287">
        <f t="shared" si="68"/>
        <v>2010</v>
      </c>
      <c r="S1287">
        <f>VLOOKUP(R1287,H$2:$I1296,2)</f>
        <v>2.1</v>
      </c>
      <c r="T1287">
        <f t="shared" si="69"/>
        <v>9</v>
      </c>
      <c r="U1287">
        <f t="shared" si="70"/>
        <v>18.900000000000002</v>
      </c>
    </row>
    <row r="1288" spans="1:21" x14ac:dyDescent="0.25">
      <c r="A1288" s="1">
        <v>40487</v>
      </c>
      <c r="B1288" s="2" t="s">
        <v>19</v>
      </c>
      <c r="C1288">
        <v>50</v>
      </c>
      <c r="R1288">
        <f t="shared" si="68"/>
        <v>2010</v>
      </c>
      <c r="S1288">
        <f>VLOOKUP(R1288,H$2:$I1297,2)</f>
        <v>2.1</v>
      </c>
      <c r="T1288">
        <f t="shared" si="69"/>
        <v>50</v>
      </c>
      <c r="U1288">
        <f t="shared" si="70"/>
        <v>105</v>
      </c>
    </row>
    <row r="1289" spans="1:21" x14ac:dyDescent="0.25">
      <c r="A1289" s="1">
        <v>40488</v>
      </c>
      <c r="B1289" s="2" t="s">
        <v>23</v>
      </c>
      <c r="C1289">
        <v>100</v>
      </c>
      <c r="R1289">
        <f t="shared" si="68"/>
        <v>2010</v>
      </c>
      <c r="S1289">
        <f>VLOOKUP(R1289,H$2:$I1298,2)</f>
        <v>2.1</v>
      </c>
      <c r="T1289">
        <f t="shared" si="69"/>
        <v>100</v>
      </c>
      <c r="U1289">
        <f t="shared" si="70"/>
        <v>210</v>
      </c>
    </row>
    <row r="1290" spans="1:21" x14ac:dyDescent="0.25">
      <c r="A1290" s="1">
        <v>40489</v>
      </c>
      <c r="B1290" s="2" t="s">
        <v>142</v>
      </c>
      <c r="C1290">
        <v>2</v>
      </c>
      <c r="R1290">
        <f t="shared" si="68"/>
        <v>2010</v>
      </c>
      <c r="S1290">
        <f>VLOOKUP(R1290,H$2:$I1299,2)</f>
        <v>2.1</v>
      </c>
      <c r="T1290">
        <f t="shared" si="69"/>
        <v>2</v>
      </c>
      <c r="U1290">
        <f t="shared" si="70"/>
        <v>4.2</v>
      </c>
    </row>
    <row r="1291" spans="1:21" x14ac:dyDescent="0.25">
      <c r="A1291" s="1">
        <v>40490</v>
      </c>
      <c r="B1291" s="2" t="s">
        <v>17</v>
      </c>
      <c r="C1291">
        <v>214</v>
      </c>
      <c r="R1291">
        <f t="shared" si="68"/>
        <v>2010</v>
      </c>
      <c r="S1291">
        <f>VLOOKUP(R1291,H$2:$I1300,2)</f>
        <v>2.1</v>
      </c>
      <c r="T1291">
        <f t="shared" si="69"/>
        <v>214</v>
      </c>
      <c r="U1291">
        <f t="shared" si="70"/>
        <v>449.40000000000003</v>
      </c>
    </row>
    <row r="1292" spans="1:21" x14ac:dyDescent="0.25">
      <c r="A1292" s="1">
        <v>40491</v>
      </c>
      <c r="B1292" s="2" t="s">
        <v>70</v>
      </c>
      <c r="C1292">
        <v>17</v>
      </c>
      <c r="R1292">
        <f t="shared" si="68"/>
        <v>2010</v>
      </c>
      <c r="S1292">
        <f>VLOOKUP(R1292,H$2:$I1301,2)</f>
        <v>2.1</v>
      </c>
      <c r="T1292">
        <f t="shared" si="69"/>
        <v>17</v>
      </c>
      <c r="U1292">
        <f t="shared" si="70"/>
        <v>35.700000000000003</v>
      </c>
    </row>
    <row r="1293" spans="1:21" x14ac:dyDescent="0.25">
      <c r="A1293" s="1">
        <v>40492</v>
      </c>
      <c r="B1293" s="2" t="s">
        <v>45</v>
      </c>
      <c r="C1293">
        <v>269</v>
      </c>
      <c r="R1293">
        <f t="shared" si="68"/>
        <v>2010</v>
      </c>
      <c r="S1293">
        <f>VLOOKUP(R1293,H$2:$I1302,2)</f>
        <v>2.1</v>
      </c>
      <c r="T1293">
        <f t="shared" si="69"/>
        <v>269</v>
      </c>
      <c r="U1293">
        <f t="shared" si="70"/>
        <v>564.9</v>
      </c>
    </row>
    <row r="1294" spans="1:21" x14ac:dyDescent="0.25">
      <c r="A1294" s="1">
        <v>40496</v>
      </c>
      <c r="B1294" s="2" t="s">
        <v>172</v>
      </c>
      <c r="C1294">
        <v>2</v>
      </c>
      <c r="R1294">
        <f t="shared" si="68"/>
        <v>2010</v>
      </c>
      <c r="S1294">
        <f>VLOOKUP(R1294,H$2:$I1303,2)</f>
        <v>2.1</v>
      </c>
      <c r="T1294">
        <f t="shared" si="69"/>
        <v>2</v>
      </c>
      <c r="U1294">
        <f t="shared" si="70"/>
        <v>4.2</v>
      </c>
    </row>
    <row r="1295" spans="1:21" x14ac:dyDescent="0.25">
      <c r="A1295" s="1">
        <v>40503</v>
      </c>
      <c r="B1295" s="2" t="s">
        <v>12</v>
      </c>
      <c r="C1295">
        <v>159</v>
      </c>
      <c r="R1295">
        <f t="shared" si="68"/>
        <v>2010</v>
      </c>
      <c r="S1295">
        <f>VLOOKUP(R1295,H$2:$I1304,2)</f>
        <v>2.1</v>
      </c>
      <c r="T1295">
        <f t="shared" si="69"/>
        <v>159</v>
      </c>
      <c r="U1295">
        <f t="shared" si="70"/>
        <v>333.90000000000003</v>
      </c>
    </row>
    <row r="1296" spans="1:21" x14ac:dyDescent="0.25">
      <c r="A1296" s="1">
        <v>40504</v>
      </c>
      <c r="B1296" s="2" t="s">
        <v>28</v>
      </c>
      <c r="C1296">
        <v>167</v>
      </c>
      <c r="R1296">
        <f t="shared" si="68"/>
        <v>2010</v>
      </c>
      <c r="S1296">
        <f>VLOOKUP(R1296,H$2:$I1305,2)</f>
        <v>2.1</v>
      </c>
      <c r="T1296">
        <f t="shared" si="69"/>
        <v>167</v>
      </c>
      <c r="U1296">
        <f t="shared" si="70"/>
        <v>350.7</v>
      </c>
    </row>
    <row r="1297" spans="1:21" x14ac:dyDescent="0.25">
      <c r="A1297" s="1">
        <v>40505</v>
      </c>
      <c r="B1297" s="2" t="s">
        <v>37</v>
      </c>
      <c r="C1297">
        <v>123</v>
      </c>
      <c r="R1297">
        <f t="shared" si="68"/>
        <v>2010</v>
      </c>
      <c r="S1297">
        <f>VLOOKUP(R1297,H$2:$I1306,2)</f>
        <v>2.1</v>
      </c>
      <c r="T1297">
        <f t="shared" si="69"/>
        <v>123</v>
      </c>
      <c r="U1297">
        <f t="shared" si="70"/>
        <v>258.3</v>
      </c>
    </row>
    <row r="1298" spans="1:21" x14ac:dyDescent="0.25">
      <c r="A1298" s="1">
        <v>40505</v>
      </c>
      <c r="B1298" s="2" t="s">
        <v>28</v>
      </c>
      <c r="C1298">
        <v>32</v>
      </c>
      <c r="R1298">
        <f t="shared" si="68"/>
        <v>2010</v>
      </c>
      <c r="S1298">
        <f>VLOOKUP(R1298,H$2:$I1307,2)</f>
        <v>2.1</v>
      </c>
      <c r="T1298">
        <f t="shared" si="69"/>
        <v>32</v>
      </c>
      <c r="U1298">
        <f t="shared" si="70"/>
        <v>67.2</v>
      </c>
    </row>
    <row r="1299" spans="1:21" x14ac:dyDescent="0.25">
      <c r="A1299" s="1">
        <v>40505</v>
      </c>
      <c r="B1299" s="2" t="s">
        <v>7</v>
      </c>
      <c r="C1299">
        <v>276</v>
      </c>
      <c r="R1299">
        <f t="shared" si="68"/>
        <v>2010</v>
      </c>
      <c r="S1299">
        <f>VLOOKUP(R1299,H$2:$I1308,2)</f>
        <v>2.1</v>
      </c>
      <c r="T1299">
        <f t="shared" si="69"/>
        <v>276</v>
      </c>
      <c r="U1299">
        <f t="shared" si="70"/>
        <v>579.6</v>
      </c>
    </row>
    <row r="1300" spans="1:21" x14ac:dyDescent="0.25">
      <c r="A1300" s="1">
        <v>40508</v>
      </c>
      <c r="B1300" s="2" t="s">
        <v>14</v>
      </c>
      <c r="C1300">
        <v>191</v>
      </c>
      <c r="R1300">
        <f t="shared" si="68"/>
        <v>2010</v>
      </c>
      <c r="S1300">
        <f>VLOOKUP(R1300,H$2:$I1309,2)</f>
        <v>2.1</v>
      </c>
      <c r="T1300">
        <f t="shared" si="69"/>
        <v>191</v>
      </c>
      <c r="U1300">
        <f t="shared" si="70"/>
        <v>401.1</v>
      </c>
    </row>
    <row r="1301" spans="1:21" x14ac:dyDescent="0.25">
      <c r="A1301" s="1">
        <v>40510</v>
      </c>
      <c r="B1301" s="2" t="s">
        <v>215</v>
      </c>
      <c r="C1301">
        <v>9</v>
      </c>
      <c r="R1301">
        <f t="shared" si="68"/>
        <v>2010</v>
      </c>
      <c r="S1301">
        <f>VLOOKUP(R1301,H$2:$I1310,2)</f>
        <v>2.1</v>
      </c>
      <c r="T1301">
        <f t="shared" si="69"/>
        <v>9</v>
      </c>
      <c r="U1301">
        <f t="shared" si="70"/>
        <v>18.900000000000002</v>
      </c>
    </row>
    <row r="1302" spans="1:21" x14ac:dyDescent="0.25">
      <c r="A1302" s="1">
        <v>40511</v>
      </c>
      <c r="B1302" s="2" t="s">
        <v>30</v>
      </c>
      <c r="C1302">
        <v>174</v>
      </c>
      <c r="R1302">
        <f t="shared" si="68"/>
        <v>2010</v>
      </c>
      <c r="S1302">
        <f>VLOOKUP(R1302,H$2:$I1311,2)</f>
        <v>2.1</v>
      </c>
      <c r="T1302">
        <f t="shared" si="69"/>
        <v>174</v>
      </c>
      <c r="U1302">
        <f t="shared" si="70"/>
        <v>365.40000000000003</v>
      </c>
    </row>
    <row r="1303" spans="1:21" x14ac:dyDescent="0.25">
      <c r="A1303" s="1">
        <v>40512</v>
      </c>
      <c r="B1303" s="2" t="s">
        <v>69</v>
      </c>
      <c r="C1303">
        <v>39</v>
      </c>
      <c r="R1303">
        <f t="shared" si="68"/>
        <v>2010</v>
      </c>
      <c r="S1303">
        <f>VLOOKUP(R1303,H$2:$I1312,2)</f>
        <v>2.1</v>
      </c>
      <c r="T1303">
        <f t="shared" si="69"/>
        <v>39</v>
      </c>
      <c r="U1303">
        <f t="shared" si="70"/>
        <v>81.900000000000006</v>
      </c>
    </row>
    <row r="1304" spans="1:21" x14ac:dyDescent="0.25">
      <c r="A1304" s="1">
        <v>40513</v>
      </c>
      <c r="B1304" s="2" t="s">
        <v>7</v>
      </c>
      <c r="C1304">
        <v>330</v>
      </c>
      <c r="R1304">
        <f t="shared" si="68"/>
        <v>2010</v>
      </c>
      <c r="S1304">
        <f>VLOOKUP(R1304,H$2:$I1313,2)</f>
        <v>2.1</v>
      </c>
      <c r="T1304">
        <f t="shared" si="69"/>
        <v>330</v>
      </c>
      <c r="U1304">
        <f t="shared" si="70"/>
        <v>693</v>
      </c>
    </row>
    <row r="1305" spans="1:21" x14ac:dyDescent="0.25">
      <c r="A1305" s="1">
        <v>40513</v>
      </c>
      <c r="B1305" s="2" t="s">
        <v>146</v>
      </c>
      <c r="C1305">
        <v>5</v>
      </c>
      <c r="R1305">
        <f t="shared" si="68"/>
        <v>2010</v>
      </c>
      <c r="S1305">
        <f>VLOOKUP(R1305,H$2:$I1314,2)</f>
        <v>2.1</v>
      </c>
      <c r="T1305">
        <f t="shared" si="69"/>
        <v>5</v>
      </c>
      <c r="U1305">
        <f t="shared" si="70"/>
        <v>10.5</v>
      </c>
    </row>
    <row r="1306" spans="1:21" x14ac:dyDescent="0.25">
      <c r="A1306" s="1">
        <v>40516</v>
      </c>
      <c r="B1306" s="2" t="s">
        <v>14</v>
      </c>
      <c r="C1306">
        <v>175</v>
      </c>
      <c r="R1306">
        <f t="shared" si="68"/>
        <v>2010</v>
      </c>
      <c r="S1306">
        <f>VLOOKUP(R1306,H$2:$I1315,2)</f>
        <v>2.1</v>
      </c>
      <c r="T1306">
        <f t="shared" si="69"/>
        <v>175</v>
      </c>
      <c r="U1306">
        <f t="shared" si="70"/>
        <v>367.5</v>
      </c>
    </row>
    <row r="1307" spans="1:21" x14ac:dyDescent="0.25">
      <c r="A1307" s="1">
        <v>40520</v>
      </c>
      <c r="B1307" s="2" t="s">
        <v>131</v>
      </c>
      <c r="C1307">
        <v>183</v>
      </c>
      <c r="R1307">
        <f t="shared" si="68"/>
        <v>2010</v>
      </c>
      <c r="S1307">
        <f>VLOOKUP(R1307,H$2:$I1316,2)</f>
        <v>2.1</v>
      </c>
      <c r="T1307">
        <f t="shared" si="69"/>
        <v>183</v>
      </c>
      <c r="U1307">
        <f t="shared" si="70"/>
        <v>384.3</v>
      </c>
    </row>
    <row r="1308" spans="1:21" x14ac:dyDescent="0.25">
      <c r="A1308" s="1">
        <v>40520</v>
      </c>
      <c r="B1308" s="2" t="s">
        <v>45</v>
      </c>
      <c r="C1308">
        <v>423</v>
      </c>
      <c r="R1308">
        <f t="shared" si="68"/>
        <v>2010</v>
      </c>
      <c r="S1308">
        <f>VLOOKUP(R1308,H$2:$I1317,2)</f>
        <v>2.1</v>
      </c>
      <c r="T1308">
        <f t="shared" si="69"/>
        <v>423</v>
      </c>
      <c r="U1308">
        <f t="shared" si="70"/>
        <v>888.30000000000007</v>
      </c>
    </row>
    <row r="1309" spans="1:21" x14ac:dyDescent="0.25">
      <c r="A1309" s="1">
        <v>40520</v>
      </c>
      <c r="B1309" s="2" t="s">
        <v>52</v>
      </c>
      <c r="C1309">
        <v>88</v>
      </c>
      <c r="R1309">
        <f t="shared" si="68"/>
        <v>2010</v>
      </c>
      <c r="S1309">
        <f>VLOOKUP(R1309,H$2:$I1318,2)</f>
        <v>2.1</v>
      </c>
      <c r="T1309">
        <f t="shared" si="69"/>
        <v>88</v>
      </c>
      <c r="U1309">
        <f t="shared" si="70"/>
        <v>184.8</v>
      </c>
    </row>
    <row r="1310" spans="1:21" x14ac:dyDescent="0.25">
      <c r="A1310" s="1">
        <v>40521</v>
      </c>
      <c r="B1310" s="2" t="s">
        <v>17</v>
      </c>
      <c r="C1310">
        <v>241</v>
      </c>
      <c r="R1310">
        <f t="shared" si="68"/>
        <v>2010</v>
      </c>
      <c r="S1310">
        <f>VLOOKUP(R1310,H$2:$I1319,2)</f>
        <v>2.1</v>
      </c>
      <c r="T1310">
        <f t="shared" si="69"/>
        <v>241</v>
      </c>
      <c r="U1310">
        <f t="shared" si="70"/>
        <v>506.1</v>
      </c>
    </row>
    <row r="1311" spans="1:21" x14ac:dyDescent="0.25">
      <c r="A1311" s="1">
        <v>40522</v>
      </c>
      <c r="B1311" s="2" t="s">
        <v>12</v>
      </c>
      <c r="C1311">
        <v>37</v>
      </c>
      <c r="R1311">
        <f t="shared" si="68"/>
        <v>2010</v>
      </c>
      <c r="S1311">
        <f>VLOOKUP(R1311,H$2:$I1320,2)</f>
        <v>2.1</v>
      </c>
      <c r="T1311">
        <f t="shared" si="69"/>
        <v>37</v>
      </c>
      <c r="U1311">
        <f t="shared" si="70"/>
        <v>77.7</v>
      </c>
    </row>
    <row r="1312" spans="1:21" x14ac:dyDescent="0.25">
      <c r="A1312" s="1">
        <v>40528</v>
      </c>
      <c r="B1312" s="2" t="s">
        <v>78</v>
      </c>
      <c r="C1312">
        <v>164</v>
      </c>
      <c r="R1312">
        <f t="shared" si="68"/>
        <v>2010</v>
      </c>
      <c r="S1312">
        <f>VLOOKUP(R1312,H$2:$I1321,2)</f>
        <v>2.1</v>
      </c>
      <c r="T1312">
        <f t="shared" si="69"/>
        <v>164</v>
      </c>
      <c r="U1312">
        <f t="shared" si="70"/>
        <v>344.40000000000003</v>
      </c>
    </row>
    <row r="1313" spans="1:21" x14ac:dyDescent="0.25">
      <c r="A1313" s="1">
        <v>40529</v>
      </c>
      <c r="B1313" s="2" t="s">
        <v>94</v>
      </c>
      <c r="C1313">
        <v>20</v>
      </c>
      <c r="R1313">
        <f t="shared" si="68"/>
        <v>2010</v>
      </c>
      <c r="S1313">
        <f>VLOOKUP(R1313,H$2:$I1322,2)</f>
        <v>2.1</v>
      </c>
      <c r="T1313">
        <f t="shared" si="69"/>
        <v>20</v>
      </c>
      <c r="U1313">
        <f t="shared" si="70"/>
        <v>42</v>
      </c>
    </row>
    <row r="1314" spans="1:21" x14ac:dyDescent="0.25">
      <c r="A1314" s="1">
        <v>40533</v>
      </c>
      <c r="B1314" s="2" t="s">
        <v>182</v>
      </c>
      <c r="C1314">
        <v>8</v>
      </c>
      <c r="R1314">
        <f t="shared" si="68"/>
        <v>2010</v>
      </c>
      <c r="S1314">
        <f>VLOOKUP(R1314,H$2:$I1323,2)</f>
        <v>2.1</v>
      </c>
      <c r="T1314">
        <f t="shared" si="69"/>
        <v>8</v>
      </c>
      <c r="U1314">
        <f t="shared" si="70"/>
        <v>16.8</v>
      </c>
    </row>
    <row r="1315" spans="1:21" x14ac:dyDescent="0.25">
      <c r="A1315" s="1">
        <v>40533</v>
      </c>
      <c r="B1315" s="2" t="s">
        <v>156</v>
      </c>
      <c r="C1315">
        <v>4</v>
      </c>
      <c r="R1315">
        <f t="shared" si="68"/>
        <v>2010</v>
      </c>
      <c r="S1315">
        <f>VLOOKUP(R1315,H$2:$I1324,2)</f>
        <v>2.1</v>
      </c>
      <c r="T1315">
        <f t="shared" si="69"/>
        <v>4</v>
      </c>
      <c r="U1315">
        <f t="shared" si="70"/>
        <v>8.4</v>
      </c>
    </row>
    <row r="1316" spans="1:21" x14ac:dyDescent="0.25">
      <c r="A1316" s="1">
        <v>40538</v>
      </c>
      <c r="B1316" s="2" t="s">
        <v>22</v>
      </c>
      <c r="C1316">
        <v>408</v>
      </c>
      <c r="R1316">
        <f t="shared" si="68"/>
        <v>2010</v>
      </c>
      <c r="S1316">
        <f>VLOOKUP(R1316,H$2:$I1325,2)</f>
        <v>2.1</v>
      </c>
      <c r="T1316">
        <f t="shared" si="69"/>
        <v>408</v>
      </c>
      <c r="U1316">
        <f t="shared" si="70"/>
        <v>856.80000000000007</v>
      </c>
    </row>
    <row r="1317" spans="1:21" x14ac:dyDescent="0.25">
      <c r="A1317" s="1">
        <v>40544</v>
      </c>
      <c r="B1317" s="2" t="s">
        <v>142</v>
      </c>
      <c r="C1317">
        <v>20</v>
      </c>
      <c r="R1317">
        <f t="shared" si="68"/>
        <v>2011</v>
      </c>
      <c r="S1317">
        <f>VLOOKUP(R1317,H$2:$I1326,2)</f>
        <v>2.2000000000000002</v>
      </c>
      <c r="T1317">
        <f t="shared" si="69"/>
        <v>20</v>
      </c>
      <c r="U1317">
        <f t="shared" si="70"/>
        <v>44</v>
      </c>
    </row>
    <row r="1318" spans="1:21" x14ac:dyDescent="0.25">
      <c r="A1318" s="1">
        <v>40545</v>
      </c>
      <c r="B1318" s="2" t="s">
        <v>31</v>
      </c>
      <c r="C1318">
        <v>102</v>
      </c>
      <c r="R1318">
        <f t="shared" si="68"/>
        <v>2011</v>
      </c>
      <c r="S1318">
        <f>VLOOKUP(R1318,H$2:$I1327,2)</f>
        <v>2.2000000000000002</v>
      </c>
      <c r="T1318">
        <f t="shared" si="69"/>
        <v>102</v>
      </c>
      <c r="U1318">
        <f t="shared" si="70"/>
        <v>224.4</v>
      </c>
    </row>
    <row r="1319" spans="1:21" x14ac:dyDescent="0.25">
      <c r="A1319" s="1">
        <v>40546</v>
      </c>
      <c r="B1319" s="2" t="s">
        <v>9</v>
      </c>
      <c r="C1319">
        <v>240</v>
      </c>
      <c r="R1319">
        <f t="shared" si="68"/>
        <v>2011</v>
      </c>
      <c r="S1319">
        <f>VLOOKUP(R1319,H$2:$I1328,2)</f>
        <v>2.2000000000000002</v>
      </c>
      <c r="T1319">
        <f t="shared" si="69"/>
        <v>240</v>
      </c>
      <c r="U1319">
        <f t="shared" si="70"/>
        <v>528</v>
      </c>
    </row>
    <row r="1320" spans="1:21" x14ac:dyDescent="0.25">
      <c r="A1320" s="1">
        <v>40548</v>
      </c>
      <c r="B1320" s="2" t="s">
        <v>10</v>
      </c>
      <c r="C1320">
        <v>124</v>
      </c>
      <c r="R1320">
        <f t="shared" si="68"/>
        <v>2011</v>
      </c>
      <c r="S1320">
        <f>VLOOKUP(R1320,H$2:$I1329,2)</f>
        <v>2.2000000000000002</v>
      </c>
      <c r="T1320">
        <f t="shared" si="69"/>
        <v>124</v>
      </c>
      <c r="U1320">
        <f t="shared" si="70"/>
        <v>272.8</v>
      </c>
    </row>
    <row r="1321" spans="1:21" x14ac:dyDescent="0.25">
      <c r="A1321" s="1">
        <v>40550</v>
      </c>
      <c r="B1321" s="2" t="s">
        <v>45</v>
      </c>
      <c r="C1321">
        <v>330</v>
      </c>
      <c r="R1321">
        <f t="shared" si="68"/>
        <v>2011</v>
      </c>
      <c r="S1321">
        <f>VLOOKUP(R1321,H$2:$I1330,2)</f>
        <v>2.2000000000000002</v>
      </c>
      <c r="T1321">
        <f t="shared" si="69"/>
        <v>330</v>
      </c>
      <c r="U1321">
        <f t="shared" si="70"/>
        <v>726.00000000000011</v>
      </c>
    </row>
    <row r="1322" spans="1:21" x14ac:dyDescent="0.25">
      <c r="A1322" s="1">
        <v>40554</v>
      </c>
      <c r="B1322" s="2" t="s">
        <v>26</v>
      </c>
      <c r="C1322">
        <v>187</v>
      </c>
      <c r="R1322">
        <f t="shared" si="68"/>
        <v>2011</v>
      </c>
      <c r="S1322">
        <f>VLOOKUP(R1322,H$2:$I1331,2)</f>
        <v>2.2000000000000002</v>
      </c>
      <c r="T1322">
        <f t="shared" si="69"/>
        <v>187</v>
      </c>
      <c r="U1322">
        <f t="shared" si="70"/>
        <v>411.40000000000003</v>
      </c>
    </row>
    <row r="1323" spans="1:21" x14ac:dyDescent="0.25">
      <c r="A1323" s="1">
        <v>40561</v>
      </c>
      <c r="B1323" s="2" t="s">
        <v>52</v>
      </c>
      <c r="C1323">
        <v>165</v>
      </c>
      <c r="R1323">
        <f t="shared" si="68"/>
        <v>2011</v>
      </c>
      <c r="S1323">
        <f>VLOOKUP(R1323,H$2:$I1332,2)</f>
        <v>2.2000000000000002</v>
      </c>
      <c r="T1323">
        <f t="shared" si="69"/>
        <v>165</v>
      </c>
      <c r="U1323">
        <f t="shared" si="70"/>
        <v>363.00000000000006</v>
      </c>
    </row>
    <row r="1324" spans="1:21" x14ac:dyDescent="0.25">
      <c r="A1324" s="1">
        <v>40562</v>
      </c>
      <c r="B1324" s="2" t="s">
        <v>5</v>
      </c>
      <c r="C1324">
        <v>371</v>
      </c>
      <c r="R1324">
        <f t="shared" si="68"/>
        <v>2011</v>
      </c>
      <c r="S1324">
        <f>VLOOKUP(R1324,H$2:$I1333,2)</f>
        <v>2.2000000000000002</v>
      </c>
      <c r="T1324">
        <f t="shared" si="69"/>
        <v>371</v>
      </c>
      <c r="U1324">
        <f t="shared" si="70"/>
        <v>816.2</v>
      </c>
    </row>
    <row r="1325" spans="1:21" x14ac:dyDescent="0.25">
      <c r="A1325" s="1">
        <v>40564</v>
      </c>
      <c r="B1325" s="2" t="s">
        <v>39</v>
      </c>
      <c r="C1325">
        <v>185</v>
      </c>
      <c r="R1325">
        <f t="shared" si="68"/>
        <v>2011</v>
      </c>
      <c r="S1325">
        <f>VLOOKUP(R1325,H$2:$I1334,2)</f>
        <v>2.2000000000000002</v>
      </c>
      <c r="T1325">
        <f t="shared" si="69"/>
        <v>185</v>
      </c>
      <c r="U1325">
        <f t="shared" si="70"/>
        <v>407.00000000000006</v>
      </c>
    </row>
    <row r="1326" spans="1:21" x14ac:dyDescent="0.25">
      <c r="A1326" s="1">
        <v>40566</v>
      </c>
      <c r="B1326" s="2" t="s">
        <v>9</v>
      </c>
      <c r="C1326">
        <v>401</v>
      </c>
      <c r="R1326">
        <f t="shared" si="68"/>
        <v>2011</v>
      </c>
      <c r="S1326">
        <f>VLOOKUP(R1326,H$2:$I1335,2)</f>
        <v>2.2000000000000002</v>
      </c>
      <c r="T1326">
        <f t="shared" si="69"/>
        <v>401</v>
      </c>
      <c r="U1326">
        <f t="shared" si="70"/>
        <v>882.2</v>
      </c>
    </row>
    <row r="1327" spans="1:21" x14ac:dyDescent="0.25">
      <c r="A1327" s="1">
        <v>40568</v>
      </c>
      <c r="B1327" s="2" t="s">
        <v>55</v>
      </c>
      <c r="C1327">
        <v>25</v>
      </c>
      <c r="R1327">
        <f t="shared" si="68"/>
        <v>2011</v>
      </c>
      <c r="S1327">
        <f>VLOOKUP(R1327,H$2:$I1336,2)</f>
        <v>2.2000000000000002</v>
      </c>
      <c r="T1327">
        <f t="shared" si="69"/>
        <v>25</v>
      </c>
      <c r="U1327">
        <f t="shared" si="70"/>
        <v>55.000000000000007</v>
      </c>
    </row>
    <row r="1328" spans="1:21" x14ac:dyDescent="0.25">
      <c r="A1328" s="1">
        <v>40568</v>
      </c>
      <c r="B1328" s="2" t="s">
        <v>93</v>
      </c>
      <c r="C1328">
        <v>3</v>
      </c>
      <c r="R1328">
        <f t="shared" si="68"/>
        <v>2011</v>
      </c>
      <c r="S1328">
        <f>VLOOKUP(R1328,H$2:$I1337,2)</f>
        <v>2.2000000000000002</v>
      </c>
      <c r="T1328">
        <f t="shared" si="69"/>
        <v>3</v>
      </c>
      <c r="U1328">
        <f t="shared" si="70"/>
        <v>6.6000000000000005</v>
      </c>
    </row>
    <row r="1329" spans="1:21" x14ac:dyDescent="0.25">
      <c r="A1329" s="1">
        <v>40568</v>
      </c>
      <c r="B1329" s="2" t="s">
        <v>170</v>
      </c>
      <c r="C1329">
        <v>11</v>
      </c>
      <c r="R1329">
        <f t="shared" si="68"/>
        <v>2011</v>
      </c>
      <c r="S1329">
        <f>VLOOKUP(R1329,H$2:$I1338,2)</f>
        <v>2.2000000000000002</v>
      </c>
      <c r="T1329">
        <f t="shared" si="69"/>
        <v>11</v>
      </c>
      <c r="U1329">
        <f t="shared" si="70"/>
        <v>24.200000000000003</v>
      </c>
    </row>
    <row r="1330" spans="1:21" x14ac:dyDescent="0.25">
      <c r="A1330" s="1">
        <v>40573</v>
      </c>
      <c r="B1330" s="2" t="s">
        <v>216</v>
      </c>
      <c r="C1330">
        <v>18</v>
      </c>
      <c r="R1330">
        <f t="shared" si="68"/>
        <v>2011</v>
      </c>
      <c r="S1330">
        <f>VLOOKUP(R1330,H$2:$I1339,2)</f>
        <v>2.2000000000000002</v>
      </c>
      <c r="T1330">
        <f t="shared" si="69"/>
        <v>18</v>
      </c>
      <c r="U1330">
        <f t="shared" si="70"/>
        <v>39.6</v>
      </c>
    </row>
    <row r="1331" spans="1:21" x14ac:dyDescent="0.25">
      <c r="A1331" s="1">
        <v>40573</v>
      </c>
      <c r="B1331" s="2" t="s">
        <v>45</v>
      </c>
      <c r="C1331">
        <v>154</v>
      </c>
      <c r="R1331">
        <f t="shared" si="68"/>
        <v>2011</v>
      </c>
      <c r="S1331">
        <f>VLOOKUP(R1331,H$2:$I1340,2)</f>
        <v>2.2000000000000002</v>
      </c>
      <c r="T1331">
        <f t="shared" si="69"/>
        <v>154</v>
      </c>
      <c r="U1331">
        <f t="shared" si="70"/>
        <v>338.8</v>
      </c>
    </row>
    <row r="1332" spans="1:21" x14ac:dyDescent="0.25">
      <c r="A1332" s="1">
        <v>40574</v>
      </c>
      <c r="B1332" s="2" t="s">
        <v>50</v>
      </c>
      <c r="C1332">
        <v>423</v>
      </c>
      <c r="R1332">
        <f t="shared" si="68"/>
        <v>2011</v>
      </c>
      <c r="S1332">
        <f>VLOOKUP(R1332,H$2:$I1341,2)</f>
        <v>2.2000000000000002</v>
      </c>
      <c r="T1332">
        <f t="shared" si="69"/>
        <v>423</v>
      </c>
      <c r="U1332">
        <f t="shared" si="70"/>
        <v>930.6</v>
      </c>
    </row>
    <row r="1333" spans="1:21" x14ac:dyDescent="0.25">
      <c r="A1333" s="1">
        <v>40576</v>
      </c>
      <c r="B1333" s="2" t="s">
        <v>127</v>
      </c>
      <c r="C1333">
        <v>6</v>
      </c>
      <c r="R1333">
        <f t="shared" si="68"/>
        <v>2011</v>
      </c>
      <c r="S1333">
        <f>VLOOKUP(R1333,H$2:$I1342,2)</f>
        <v>2.2000000000000002</v>
      </c>
      <c r="T1333">
        <f t="shared" si="69"/>
        <v>6</v>
      </c>
      <c r="U1333">
        <f t="shared" si="70"/>
        <v>13.200000000000001</v>
      </c>
    </row>
    <row r="1334" spans="1:21" x14ac:dyDescent="0.25">
      <c r="A1334" s="1">
        <v>40580</v>
      </c>
      <c r="B1334" s="2" t="s">
        <v>28</v>
      </c>
      <c r="C1334">
        <v>62</v>
      </c>
      <c r="R1334">
        <f t="shared" si="68"/>
        <v>2011</v>
      </c>
      <c r="S1334">
        <f>VLOOKUP(R1334,H$2:$I1343,2)</f>
        <v>2.2000000000000002</v>
      </c>
      <c r="T1334">
        <f t="shared" si="69"/>
        <v>62</v>
      </c>
      <c r="U1334">
        <f t="shared" si="70"/>
        <v>136.4</v>
      </c>
    </row>
    <row r="1335" spans="1:21" x14ac:dyDescent="0.25">
      <c r="A1335" s="1">
        <v>40581</v>
      </c>
      <c r="B1335" s="2" t="s">
        <v>136</v>
      </c>
      <c r="C1335">
        <v>15</v>
      </c>
      <c r="R1335">
        <f t="shared" si="68"/>
        <v>2011</v>
      </c>
      <c r="S1335">
        <f>VLOOKUP(R1335,H$2:$I1344,2)</f>
        <v>2.2000000000000002</v>
      </c>
      <c r="T1335">
        <f t="shared" si="69"/>
        <v>15</v>
      </c>
      <c r="U1335">
        <f t="shared" si="70"/>
        <v>33</v>
      </c>
    </row>
    <row r="1336" spans="1:21" x14ac:dyDescent="0.25">
      <c r="A1336" s="1">
        <v>40583</v>
      </c>
      <c r="B1336" s="2" t="s">
        <v>9</v>
      </c>
      <c r="C1336">
        <v>311</v>
      </c>
      <c r="R1336">
        <f t="shared" si="68"/>
        <v>2011</v>
      </c>
      <c r="S1336">
        <f>VLOOKUP(R1336,H$2:$I1345,2)</f>
        <v>2.2000000000000002</v>
      </c>
      <c r="T1336">
        <f t="shared" si="69"/>
        <v>311</v>
      </c>
      <c r="U1336">
        <f t="shared" si="70"/>
        <v>684.2</v>
      </c>
    </row>
    <row r="1337" spans="1:21" x14ac:dyDescent="0.25">
      <c r="A1337" s="1">
        <v>40584</v>
      </c>
      <c r="B1337" s="2" t="s">
        <v>19</v>
      </c>
      <c r="C1337">
        <v>127</v>
      </c>
      <c r="R1337">
        <f t="shared" si="68"/>
        <v>2011</v>
      </c>
      <c r="S1337">
        <f>VLOOKUP(R1337,H$2:$I1346,2)</f>
        <v>2.2000000000000002</v>
      </c>
      <c r="T1337">
        <f t="shared" si="69"/>
        <v>127</v>
      </c>
      <c r="U1337">
        <f t="shared" si="70"/>
        <v>279.40000000000003</v>
      </c>
    </row>
    <row r="1338" spans="1:21" x14ac:dyDescent="0.25">
      <c r="A1338" s="1">
        <v>40585</v>
      </c>
      <c r="B1338" s="2" t="s">
        <v>22</v>
      </c>
      <c r="C1338">
        <v>483</v>
      </c>
      <c r="R1338">
        <f t="shared" si="68"/>
        <v>2011</v>
      </c>
      <c r="S1338">
        <f>VLOOKUP(R1338,H$2:$I1347,2)</f>
        <v>2.2000000000000002</v>
      </c>
      <c r="T1338">
        <f t="shared" si="69"/>
        <v>483</v>
      </c>
      <c r="U1338">
        <f t="shared" si="70"/>
        <v>1062.6000000000001</v>
      </c>
    </row>
    <row r="1339" spans="1:21" x14ac:dyDescent="0.25">
      <c r="A1339" s="1">
        <v>40588</v>
      </c>
      <c r="B1339" s="2" t="s">
        <v>217</v>
      </c>
      <c r="C1339">
        <v>9</v>
      </c>
      <c r="R1339">
        <f t="shared" si="68"/>
        <v>2011</v>
      </c>
      <c r="S1339">
        <f>VLOOKUP(R1339,H$2:$I1348,2)</f>
        <v>2.2000000000000002</v>
      </c>
      <c r="T1339">
        <f t="shared" si="69"/>
        <v>9</v>
      </c>
      <c r="U1339">
        <f t="shared" si="70"/>
        <v>19.8</v>
      </c>
    </row>
    <row r="1340" spans="1:21" x14ac:dyDescent="0.25">
      <c r="A1340" s="1">
        <v>40593</v>
      </c>
      <c r="B1340" s="2" t="s">
        <v>20</v>
      </c>
      <c r="C1340">
        <v>75</v>
      </c>
      <c r="R1340">
        <f t="shared" si="68"/>
        <v>2011</v>
      </c>
      <c r="S1340">
        <f>VLOOKUP(R1340,H$2:$I1349,2)</f>
        <v>2.2000000000000002</v>
      </c>
      <c r="T1340">
        <f t="shared" si="69"/>
        <v>75</v>
      </c>
      <c r="U1340">
        <f t="shared" si="70"/>
        <v>165</v>
      </c>
    </row>
    <row r="1341" spans="1:21" x14ac:dyDescent="0.25">
      <c r="A1341" s="1">
        <v>40598</v>
      </c>
      <c r="B1341" s="2" t="s">
        <v>218</v>
      </c>
      <c r="C1341">
        <v>7</v>
      </c>
      <c r="R1341">
        <f t="shared" si="68"/>
        <v>2011</v>
      </c>
      <c r="S1341">
        <f>VLOOKUP(R1341,H$2:$I1350,2)</f>
        <v>2.2000000000000002</v>
      </c>
      <c r="T1341">
        <f t="shared" si="69"/>
        <v>7</v>
      </c>
      <c r="U1341">
        <f t="shared" si="70"/>
        <v>15.400000000000002</v>
      </c>
    </row>
    <row r="1342" spans="1:21" x14ac:dyDescent="0.25">
      <c r="A1342" s="1">
        <v>40602</v>
      </c>
      <c r="B1342" s="2" t="s">
        <v>35</v>
      </c>
      <c r="C1342">
        <v>114</v>
      </c>
      <c r="R1342">
        <f t="shared" si="68"/>
        <v>2011</v>
      </c>
      <c r="S1342">
        <f>VLOOKUP(R1342,H$2:$I1351,2)</f>
        <v>2.2000000000000002</v>
      </c>
      <c r="T1342">
        <f t="shared" si="69"/>
        <v>114</v>
      </c>
      <c r="U1342">
        <f t="shared" si="70"/>
        <v>250.8</v>
      </c>
    </row>
    <row r="1343" spans="1:21" x14ac:dyDescent="0.25">
      <c r="A1343" s="1">
        <v>40605</v>
      </c>
      <c r="B1343" s="2" t="s">
        <v>123</v>
      </c>
      <c r="C1343">
        <v>151</v>
      </c>
      <c r="R1343">
        <f t="shared" si="68"/>
        <v>2011</v>
      </c>
      <c r="S1343">
        <f>VLOOKUP(R1343,H$2:$I1352,2)</f>
        <v>2.2000000000000002</v>
      </c>
      <c r="T1343">
        <f t="shared" si="69"/>
        <v>151</v>
      </c>
      <c r="U1343">
        <f t="shared" si="70"/>
        <v>332.20000000000005</v>
      </c>
    </row>
    <row r="1344" spans="1:21" x14ac:dyDescent="0.25">
      <c r="A1344" s="1">
        <v>40608</v>
      </c>
      <c r="B1344" s="2" t="s">
        <v>10</v>
      </c>
      <c r="C1344">
        <v>116</v>
      </c>
      <c r="R1344">
        <f t="shared" si="68"/>
        <v>2011</v>
      </c>
      <c r="S1344">
        <f>VLOOKUP(R1344,H$2:$I1353,2)</f>
        <v>2.2000000000000002</v>
      </c>
      <c r="T1344">
        <f t="shared" si="69"/>
        <v>116</v>
      </c>
      <c r="U1344">
        <f t="shared" si="70"/>
        <v>255.20000000000002</v>
      </c>
    </row>
    <row r="1345" spans="1:21" x14ac:dyDescent="0.25">
      <c r="A1345" s="1">
        <v>40609</v>
      </c>
      <c r="B1345" s="2" t="s">
        <v>12</v>
      </c>
      <c r="C1345">
        <v>76</v>
      </c>
      <c r="R1345">
        <f t="shared" si="68"/>
        <v>2011</v>
      </c>
      <c r="S1345">
        <f>VLOOKUP(R1345,H$2:$I1354,2)</f>
        <v>2.2000000000000002</v>
      </c>
      <c r="T1345">
        <f t="shared" si="69"/>
        <v>76</v>
      </c>
      <c r="U1345">
        <f t="shared" si="70"/>
        <v>167.20000000000002</v>
      </c>
    </row>
    <row r="1346" spans="1:21" x14ac:dyDescent="0.25">
      <c r="A1346" s="1">
        <v>40610</v>
      </c>
      <c r="B1346" s="2" t="s">
        <v>6</v>
      </c>
      <c r="C1346">
        <v>25</v>
      </c>
      <c r="R1346">
        <f t="shared" si="68"/>
        <v>2011</v>
      </c>
      <c r="S1346">
        <f>VLOOKUP(R1346,H$2:$I1355,2)</f>
        <v>2.2000000000000002</v>
      </c>
      <c r="T1346">
        <f t="shared" si="69"/>
        <v>25</v>
      </c>
      <c r="U1346">
        <f t="shared" si="70"/>
        <v>55.000000000000007</v>
      </c>
    </row>
    <row r="1347" spans="1:21" x14ac:dyDescent="0.25">
      <c r="A1347" s="1">
        <v>40614</v>
      </c>
      <c r="B1347" s="2" t="s">
        <v>31</v>
      </c>
      <c r="C1347">
        <v>37</v>
      </c>
      <c r="R1347">
        <f t="shared" ref="R1347:R1410" si="71">YEAR(A1347)</f>
        <v>2011</v>
      </c>
      <c r="S1347">
        <f>VLOOKUP(R1347,H$2:$I1356,2)</f>
        <v>2.2000000000000002</v>
      </c>
      <c r="T1347">
        <f t="shared" ref="T1347:T1410" si="72">C1347</f>
        <v>37</v>
      </c>
      <c r="U1347">
        <f t="shared" ref="U1347:U1410" si="73">T1347*S1347</f>
        <v>81.400000000000006</v>
      </c>
    </row>
    <row r="1348" spans="1:21" x14ac:dyDescent="0.25">
      <c r="A1348" s="1">
        <v>40616</v>
      </c>
      <c r="B1348" s="2" t="s">
        <v>80</v>
      </c>
      <c r="C1348">
        <v>108</v>
      </c>
      <c r="R1348">
        <f t="shared" si="71"/>
        <v>2011</v>
      </c>
      <c r="S1348">
        <f>VLOOKUP(R1348,H$2:$I1357,2)</f>
        <v>2.2000000000000002</v>
      </c>
      <c r="T1348">
        <f t="shared" si="72"/>
        <v>108</v>
      </c>
      <c r="U1348">
        <f t="shared" si="73"/>
        <v>237.60000000000002</v>
      </c>
    </row>
    <row r="1349" spans="1:21" x14ac:dyDescent="0.25">
      <c r="A1349" s="1">
        <v>40617</v>
      </c>
      <c r="B1349" s="2" t="s">
        <v>7</v>
      </c>
      <c r="C1349">
        <v>199</v>
      </c>
      <c r="R1349">
        <f t="shared" si="71"/>
        <v>2011</v>
      </c>
      <c r="S1349">
        <f>VLOOKUP(R1349,H$2:$I1358,2)</f>
        <v>2.2000000000000002</v>
      </c>
      <c r="T1349">
        <f t="shared" si="72"/>
        <v>199</v>
      </c>
      <c r="U1349">
        <f t="shared" si="73"/>
        <v>437.8</v>
      </c>
    </row>
    <row r="1350" spans="1:21" x14ac:dyDescent="0.25">
      <c r="A1350" s="1">
        <v>40617</v>
      </c>
      <c r="B1350" s="2" t="s">
        <v>45</v>
      </c>
      <c r="C1350">
        <v>128</v>
      </c>
      <c r="R1350">
        <f t="shared" si="71"/>
        <v>2011</v>
      </c>
      <c r="S1350">
        <f>VLOOKUP(R1350,H$2:$I1359,2)</f>
        <v>2.2000000000000002</v>
      </c>
      <c r="T1350">
        <f t="shared" si="72"/>
        <v>128</v>
      </c>
      <c r="U1350">
        <f t="shared" si="73"/>
        <v>281.60000000000002</v>
      </c>
    </row>
    <row r="1351" spans="1:21" x14ac:dyDescent="0.25">
      <c r="A1351" s="1">
        <v>40618</v>
      </c>
      <c r="B1351" s="2" t="s">
        <v>58</v>
      </c>
      <c r="C1351">
        <v>32</v>
      </c>
      <c r="R1351">
        <f t="shared" si="71"/>
        <v>2011</v>
      </c>
      <c r="S1351">
        <f>VLOOKUP(R1351,H$2:$I1360,2)</f>
        <v>2.2000000000000002</v>
      </c>
      <c r="T1351">
        <f t="shared" si="72"/>
        <v>32</v>
      </c>
      <c r="U1351">
        <f t="shared" si="73"/>
        <v>70.400000000000006</v>
      </c>
    </row>
    <row r="1352" spans="1:21" x14ac:dyDescent="0.25">
      <c r="A1352" s="1">
        <v>40625</v>
      </c>
      <c r="B1352" s="2" t="s">
        <v>30</v>
      </c>
      <c r="C1352">
        <v>151</v>
      </c>
      <c r="R1352">
        <f t="shared" si="71"/>
        <v>2011</v>
      </c>
      <c r="S1352">
        <f>VLOOKUP(R1352,H$2:$I1361,2)</f>
        <v>2.2000000000000002</v>
      </c>
      <c r="T1352">
        <f t="shared" si="72"/>
        <v>151</v>
      </c>
      <c r="U1352">
        <f t="shared" si="73"/>
        <v>332.20000000000005</v>
      </c>
    </row>
    <row r="1353" spans="1:21" x14ac:dyDescent="0.25">
      <c r="A1353" s="1">
        <v>40626</v>
      </c>
      <c r="B1353" s="2" t="s">
        <v>153</v>
      </c>
      <c r="C1353">
        <v>8</v>
      </c>
      <c r="R1353">
        <f t="shared" si="71"/>
        <v>2011</v>
      </c>
      <c r="S1353">
        <f>VLOOKUP(R1353,H$2:$I1362,2)</f>
        <v>2.2000000000000002</v>
      </c>
      <c r="T1353">
        <f t="shared" si="72"/>
        <v>8</v>
      </c>
      <c r="U1353">
        <f t="shared" si="73"/>
        <v>17.600000000000001</v>
      </c>
    </row>
    <row r="1354" spans="1:21" x14ac:dyDescent="0.25">
      <c r="A1354" s="1">
        <v>40627</v>
      </c>
      <c r="B1354" s="2" t="s">
        <v>14</v>
      </c>
      <c r="C1354">
        <v>411</v>
      </c>
      <c r="R1354">
        <f t="shared" si="71"/>
        <v>2011</v>
      </c>
      <c r="S1354">
        <f>VLOOKUP(R1354,H$2:$I1363,2)</f>
        <v>2.2000000000000002</v>
      </c>
      <c r="T1354">
        <f t="shared" si="72"/>
        <v>411</v>
      </c>
      <c r="U1354">
        <f t="shared" si="73"/>
        <v>904.2</v>
      </c>
    </row>
    <row r="1355" spans="1:21" x14ac:dyDescent="0.25">
      <c r="A1355" s="1">
        <v>40628</v>
      </c>
      <c r="B1355" s="2" t="s">
        <v>52</v>
      </c>
      <c r="C1355">
        <v>119</v>
      </c>
      <c r="R1355">
        <f t="shared" si="71"/>
        <v>2011</v>
      </c>
      <c r="S1355">
        <f>VLOOKUP(R1355,H$2:$I1364,2)</f>
        <v>2.2000000000000002</v>
      </c>
      <c r="T1355">
        <f t="shared" si="72"/>
        <v>119</v>
      </c>
      <c r="U1355">
        <f t="shared" si="73"/>
        <v>261.8</v>
      </c>
    </row>
    <row r="1356" spans="1:21" x14ac:dyDescent="0.25">
      <c r="A1356" s="1">
        <v>40630</v>
      </c>
      <c r="B1356" s="2" t="s">
        <v>17</v>
      </c>
      <c r="C1356">
        <v>366</v>
      </c>
      <c r="R1356">
        <f t="shared" si="71"/>
        <v>2011</v>
      </c>
      <c r="S1356">
        <f>VLOOKUP(R1356,H$2:$I1365,2)</f>
        <v>2.2000000000000002</v>
      </c>
      <c r="T1356">
        <f t="shared" si="72"/>
        <v>366</v>
      </c>
      <c r="U1356">
        <f t="shared" si="73"/>
        <v>805.2</v>
      </c>
    </row>
    <row r="1357" spans="1:21" x14ac:dyDescent="0.25">
      <c r="A1357" s="1">
        <v>40633</v>
      </c>
      <c r="B1357" s="2" t="s">
        <v>69</v>
      </c>
      <c r="C1357">
        <v>20</v>
      </c>
      <c r="R1357">
        <f t="shared" si="71"/>
        <v>2011</v>
      </c>
      <c r="S1357">
        <f>VLOOKUP(R1357,H$2:$I1366,2)</f>
        <v>2.2000000000000002</v>
      </c>
      <c r="T1357">
        <f t="shared" si="72"/>
        <v>20</v>
      </c>
      <c r="U1357">
        <f t="shared" si="73"/>
        <v>44</v>
      </c>
    </row>
    <row r="1358" spans="1:21" x14ac:dyDescent="0.25">
      <c r="A1358" s="1">
        <v>40635</v>
      </c>
      <c r="B1358" s="2" t="s">
        <v>123</v>
      </c>
      <c r="C1358">
        <v>124</v>
      </c>
      <c r="R1358">
        <f t="shared" si="71"/>
        <v>2011</v>
      </c>
      <c r="S1358">
        <f>VLOOKUP(R1358,H$2:$I1367,2)</f>
        <v>2.2000000000000002</v>
      </c>
      <c r="T1358">
        <f t="shared" si="72"/>
        <v>124</v>
      </c>
      <c r="U1358">
        <f t="shared" si="73"/>
        <v>272.8</v>
      </c>
    </row>
    <row r="1359" spans="1:21" x14ac:dyDescent="0.25">
      <c r="A1359" s="1">
        <v>40635</v>
      </c>
      <c r="B1359" s="2" t="s">
        <v>10</v>
      </c>
      <c r="C1359">
        <v>30</v>
      </c>
      <c r="R1359">
        <f t="shared" si="71"/>
        <v>2011</v>
      </c>
      <c r="S1359">
        <f>VLOOKUP(R1359,H$2:$I1368,2)</f>
        <v>2.2000000000000002</v>
      </c>
      <c r="T1359">
        <f t="shared" si="72"/>
        <v>30</v>
      </c>
      <c r="U1359">
        <f t="shared" si="73"/>
        <v>66</v>
      </c>
    </row>
    <row r="1360" spans="1:21" x14ac:dyDescent="0.25">
      <c r="A1360" s="1">
        <v>40636</v>
      </c>
      <c r="B1360" s="2" t="s">
        <v>14</v>
      </c>
      <c r="C1360">
        <v>237</v>
      </c>
      <c r="R1360">
        <f t="shared" si="71"/>
        <v>2011</v>
      </c>
      <c r="S1360">
        <f>VLOOKUP(R1360,H$2:$I1369,2)</f>
        <v>2.2000000000000002</v>
      </c>
      <c r="T1360">
        <f t="shared" si="72"/>
        <v>237</v>
      </c>
      <c r="U1360">
        <f t="shared" si="73"/>
        <v>521.40000000000009</v>
      </c>
    </row>
    <row r="1361" spans="1:21" x14ac:dyDescent="0.25">
      <c r="A1361" s="1">
        <v>40638</v>
      </c>
      <c r="B1361" s="2" t="s">
        <v>22</v>
      </c>
      <c r="C1361">
        <v>355</v>
      </c>
      <c r="R1361">
        <f t="shared" si="71"/>
        <v>2011</v>
      </c>
      <c r="S1361">
        <f>VLOOKUP(R1361,H$2:$I1370,2)</f>
        <v>2.2000000000000002</v>
      </c>
      <c r="T1361">
        <f t="shared" si="72"/>
        <v>355</v>
      </c>
      <c r="U1361">
        <f t="shared" si="73"/>
        <v>781.00000000000011</v>
      </c>
    </row>
    <row r="1362" spans="1:21" x14ac:dyDescent="0.25">
      <c r="A1362" s="1">
        <v>40642</v>
      </c>
      <c r="B1362" s="2" t="s">
        <v>45</v>
      </c>
      <c r="C1362">
        <v>162</v>
      </c>
      <c r="R1362">
        <f t="shared" si="71"/>
        <v>2011</v>
      </c>
      <c r="S1362">
        <f>VLOOKUP(R1362,H$2:$I1371,2)</f>
        <v>2.2000000000000002</v>
      </c>
      <c r="T1362">
        <f t="shared" si="72"/>
        <v>162</v>
      </c>
      <c r="U1362">
        <f t="shared" si="73"/>
        <v>356.40000000000003</v>
      </c>
    </row>
    <row r="1363" spans="1:21" x14ac:dyDescent="0.25">
      <c r="A1363" s="1">
        <v>40647</v>
      </c>
      <c r="B1363" s="2" t="s">
        <v>35</v>
      </c>
      <c r="C1363">
        <v>46</v>
      </c>
      <c r="R1363">
        <f t="shared" si="71"/>
        <v>2011</v>
      </c>
      <c r="S1363">
        <f>VLOOKUP(R1363,H$2:$I1372,2)</f>
        <v>2.2000000000000002</v>
      </c>
      <c r="T1363">
        <f t="shared" si="72"/>
        <v>46</v>
      </c>
      <c r="U1363">
        <f t="shared" si="73"/>
        <v>101.2</v>
      </c>
    </row>
    <row r="1364" spans="1:21" x14ac:dyDescent="0.25">
      <c r="A1364" s="1">
        <v>40647</v>
      </c>
      <c r="B1364" s="2" t="s">
        <v>219</v>
      </c>
      <c r="C1364">
        <v>13</v>
      </c>
      <c r="R1364">
        <f t="shared" si="71"/>
        <v>2011</v>
      </c>
      <c r="S1364">
        <f>VLOOKUP(R1364,H$2:$I1373,2)</f>
        <v>2.2000000000000002</v>
      </c>
      <c r="T1364">
        <f t="shared" si="72"/>
        <v>13</v>
      </c>
      <c r="U1364">
        <f t="shared" si="73"/>
        <v>28.6</v>
      </c>
    </row>
    <row r="1365" spans="1:21" x14ac:dyDescent="0.25">
      <c r="A1365" s="1">
        <v>40647</v>
      </c>
      <c r="B1365" s="2" t="s">
        <v>118</v>
      </c>
      <c r="C1365">
        <v>14</v>
      </c>
      <c r="R1365">
        <f t="shared" si="71"/>
        <v>2011</v>
      </c>
      <c r="S1365">
        <f>VLOOKUP(R1365,H$2:$I1374,2)</f>
        <v>2.2000000000000002</v>
      </c>
      <c r="T1365">
        <f t="shared" si="72"/>
        <v>14</v>
      </c>
      <c r="U1365">
        <f t="shared" si="73"/>
        <v>30.800000000000004</v>
      </c>
    </row>
    <row r="1366" spans="1:21" x14ac:dyDescent="0.25">
      <c r="A1366" s="1">
        <v>40647</v>
      </c>
      <c r="B1366" s="2" t="s">
        <v>220</v>
      </c>
      <c r="C1366">
        <v>4</v>
      </c>
      <c r="R1366">
        <f t="shared" si="71"/>
        <v>2011</v>
      </c>
      <c r="S1366">
        <f>VLOOKUP(R1366,H$2:$I1375,2)</f>
        <v>2.2000000000000002</v>
      </c>
      <c r="T1366">
        <f t="shared" si="72"/>
        <v>4</v>
      </c>
      <c r="U1366">
        <f t="shared" si="73"/>
        <v>8.8000000000000007</v>
      </c>
    </row>
    <row r="1367" spans="1:21" x14ac:dyDescent="0.25">
      <c r="A1367" s="1">
        <v>40651</v>
      </c>
      <c r="B1367" s="2" t="s">
        <v>9</v>
      </c>
      <c r="C1367">
        <v>470</v>
      </c>
      <c r="R1367">
        <f t="shared" si="71"/>
        <v>2011</v>
      </c>
      <c r="S1367">
        <f>VLOOKUP(R1367,H$2:$I1376,2)</f>
        <v>2.2000000000000002</v>
      </c>
      <c r="T1367">
        <f t="shared" si="72"/>
        <v>470</v>
      </c>
      <c r="U1367">
        <f t="shared" si="73"/>
        <v>1034</v>
      </c>
    </row>
    <row r="1368" spans="1:21" x14ac:dyDescent="0.25">
      <c r="A1368" s="1">
        <v>40651</v>
      </c>
      <c r="B1368" s="2" t="s">
        <v>221</v>
      </c>
      <c r="C1368">
        <v>9</v>
      </c>
      <c r="R1368">
        <f t="shared" si="71"/>
        <v>2011</v>
      </c>
      <c r="S1368">
        <f>VLOOKUP(R1368,H$2:$I1377,2)</f>
        <v>2.2000000000000002</v>
      </c>
      <c r="T1368">
        <f t="shared" si="72"/>
        <v>9</v>
      </c>
      <c r="U1368">
        <f t="shared" si="73"/>
        <v>19.8</v>
      </c>
    </row>
    <row r="1369" spans="1:21" x14ac:dyDescent="0.25">
      <c r="A1369" s="1">
        <v>40651</v>
      </c>
      <c r="B1369" s="2" t="s">
        <v>58</v>
      </c>
      <c r="C1369">
        <v>37</v>
      </c>
      <c r="R1369">
        <f t="shared" si="71"/>
        <v>2011</v>
      </c>
      <c r="S1369">
        <f>VLOOKUP(R1369,H$2:$I1378,2)</f>
        <v>2.2000000000000002</v>
      </c>
      <c r="T1369">
        <f t="shared" si="72"/>
        <v>37</v>
      </c>
      <c r="U1369">
        <f t="shared" si="73"/>
        <v>81.400000000000006</v>
      </c>
    </row>
    <row r="1370" spans="1:21" x14ac:dyDescent="0.25">
      <c r="A1370" s="1">
        <v>40652</v>
      </c>
      <c r="B1370" s="2" t="s">
        <v>28</v>
      </c>
      <c r="C1370">
        <v>55</v>
      </c>
      <c r="R1370">
        <f t="shared" si="71"/>
        <v>2011</v>
      </c>
      <c r="S1370">
        <f>VLOOKUP(R1370,H$2:$I1379,2)</f>
        <v>2.2000000000000002</v>
      </c>
      <c r="T1370">
        <f t="shared" si="72"/>
        <v>55</v>
      </c>
      <c r="U1370">
        <f t="shared" si="73"/>
        <v>121.00000000000001</v>
      </c>
    </row>
    <row r="1371" spans="1:21" x14ac:dyDescent="0.25">
      <c r="A1371" s="1">
        <v>40654</v>
      </c>
      <c r="B1371" s="2" t="s">
        <v>55</v>
      </c>
      <c r="C1371">
        <v>140</v>
      </c>
      <c r="R1371">
        <f t="shared" si="71"/>
        <v>2011</v>
      </c>
      <c r="S1371">
        <f>VLOOKUP(R1371,H$2:$I1380,2)</f>
        <v>2.2000000000000002</v>
      </c>
      <c r="T1371">
        <f t="shared" si="72"/>
        <v>140</v>
      </c>
      <c r="U1371">
        <f t="shared" si="73"/>
        <v>308</v>
      </c>
    </row>
    <row r="1372" spans="1:21" x14ac:dyDescent="0.25">
      <c r="A1372" s="1">
        <v>40656</v>
      </c>
      <c r="B1372" s="2" t="s">
        <v>222</v>
      </c>
      <c r="C1372">
        <v>12</v>
      </c>
      <c r="R1372">
        <f t="shared" si="71"/>
        <v>2011</v>
      </c>
      <c r="S1372">
        <f>VLOOKUP(R1372,H$2:$I1381,2)</f>
        <v>2.2000000000000002</v>
      </c>
      <c r="T1372">
        <f t="shared" si="72"/>
        <v>12</v>
      </c>
      <c r="U1372">
        <f t="shared" si="73"/>
        <v>26.400000000000002</v>
      </c>
    </row>
    <row r="1373" spans="1:21" x14ac:dyDescent="0.25">
      <c r="A1373" s="1">
        <v>40658</v>
      </c>
      <c r="B1373" s="2" t="s">
        <v>12</v>
      </c>
      <c r="C1373">
        <v>20</v>
      </c>
      <c r="R1373">
        <f t="shared" si="71"/>
        <v>2011</v>
      </c>
      <c r="S1373">
        <f>VLOOKUP(R1373,H$2:$I1382,2)</f>
        <v>2.2000000000000002</v>
      </c>
      <c r="T1373">
        <f t="shared" si="72"/>
        <v>20</v>
      </c>
      <c r="U1373">
        <f t="shared" si="73"/>
        <v>44</v>
      </c>
    </row>
    <row r="1374" spans="1:21" x14ac:dyDescent="0.25">
      <c r="A1374" s="1">
        <v>40662</v>
      </c>
      <c r="B1374" s="2" t="s">
        <v>50</v>
      </c>
      <c r="C1374">
        <v>478</v>
      </c>
      <c r="R1374">
        <f t="shared" si="71"/>
        <v>2011</v>
      </c>
      <c r="S1374">
        <f>VLOOKUP(R1374,H$2:$I1383,2)</f>
        <v>2.2000000000000002</v>
      </c>
      <c r="T1374">
        <f t="shared" si="72"/>
        <v>478</v>
      </c>
      <c r="U1374">
        <f t="shared" si="73"/>
        <v>1051.6000000000001</v>
      </c>
    </row>
    <row r="1375" spans="1:21" x14ac:dyDescent="0.25">
      <c r="A1375" s="1">
        <v>40664</v>
      </c>
      <c r="B1375" s="2" t="s">
        <v>22</v>
      </c>
      <c r="C1375">
        <v>289</v>
      </c>
      <c r="R1375">
        <f t="shared" si="71"/>
        <v>2011</v>
      </c>
      <c r="S1375">
        <f>VLOOKUP(R1375,H$2:$I1384,2)</f>
        <v>2.2000000000000002</v>
      </c>
      <c r="T1375">
        <f t="shared" si="72"/>
        <v>289</v>
      </c>
      <c r="U1375">
        <f t="shared" si="73"/>
        <v>635.80000000000007</v>
      </c>
    </row>
    <row r="1376" spans="1:21" x14ac:dyDescent="0.25">
      <c r="A1376" s="1">
        <v>40665</v>
      </c>
      <c r="B1376" s="2" t="s">
        <v>57</v>
      </c>
      <c r="C1376">
        <v>1</v>
      </c>
      <c r="R1376">
        <f t="shared" si="71"/>
        <v>2011</v>
      </c>
      <c r="S1376">
        <f>VLOOKUP(R1376,H$2:$I1385,2)</f>
        <v>2.2000000000000002</v>
      </c>
      <c r="T1376">
        <f t="shared" si="72"/>
        <v>1</v>
      </c>
      <c r="U1376">
        <f t="shared" si="73"/>
        <v>2.2000000000000002</v>
      </c>
    </row>
    <row r="1377" spans="1:21" x14ac:dyDescent="0.25">
      <c r="A1377" s="1">
        <v>40665</v>
      </c>
      <c r="B1377" s="2" t="s">
        <v>149</v>
      </c>
      <c r="C1377">
        <v>15</v>
      </c>
      <c r="R1377">
        <f t="shared" si="71"/>
        <v>2011</v>
      </c>
      <c r="S1377">
        <f>VLOOKUP(R1377,H$2:$I1386,2)</f>
        <v>2.2000000000000002</v>
      </c>
      <c r="T1377">
        <f t="shared" si="72"/>
        <v>15</v>
      </c>
      <c r="U1377">
        <f t="shared" si="73"/>
        <v>33</v>
      </c>
    </row>
    <row r="1378" spans="1:21" x14ac:dyDescent="0.25">
      <c r="A1378" s="1">
        <v>40668</v>
      </c>
      <c r="B1378" s="2" t="s">
        <v>7</v>
      </c>
      <c r="C1378">
        <v>400</v>
      </c>
      <c r="R1378">
        <f t="shared" si="71"/>
        <v>2011</v>
      </c>
      <c r="S1378">
        <f>VLOOKUP(R1378,H$2:$I1387,2)</f>
        <v>2.2000000000000002</v>
      </c>
      <c r="T1378">
        <f t="shared" si="72"/>
        <v>400</v>
      </c>
      <c r="U1378">
        <f t="shared" si="73"/>
        <v>880.00000000000011</v>
      </c>
    </row>
    <row r="1379" spans="1:21" x14ac:dyDescent="0.25">
      <c r="A1379" s="1">
        <v>40669</v>
      </c>
      <c r="B1379" s="2" t="s">
        <v>108</v>
      </c>
      <c r="C1379">
        <v>1</v>
      </c>
      <c r="R1379">
        <f t="shared" si="71"/>
        <v>2011</v>
      </c>
      <c r="S1379">
        <f>VLOOKUP(R1379,H$2:$I1388,2)</f>
        <v>2.2000000000000002</v>
      </c>
      <c r="T1379">
        <f t="shared" si="72"/>
        <v>1</v>
      </c>
      <c r="U1379">
        <f t="shared" si="73"/>
        <v>2.2000000000000002</v>
      </c>
    </row>
    <row r="1380" spans="1:21" x14ac:dyDescent="0.25">
      <c r="A1380" s="1">
        <v>40670</v>
      </c>
      <c r="B1380" s="2" t="s">
        <v>8</v>
      </c>
      <c r="C1380">
        <v>184</v>
      </c>
      <c r="R1380">
        <f t="shared" si="71"/>
        <v>2011</v>
      </c>
      <c r="S1380">
        <f>VLOOKUP(R1380,H$2:$I1389,2)</f>
        <v>2.2000000000000002</v>
      </c>
      <c r="T1380">
        <f t="shared" si="72"/>
        <v>184</v>
      </c>
      <c r="U1380">
        <f t="shared" si="73"/>
        <v>404.8</v>
      </c>
    </row>
    <row r="1381" spans="1:21" x14ac:dyDescent="0.25">
      <c r="A1381" s="1">
        <v>40670</v>
      </c>
      <c r="B1381" s="2" t="s">
        <v>6</v>
      </c>
      <c r="C1381">
        <v>99</v>
      </c>
      <c r="R1381">
        <f t="shared" si="71"/>
        <v>2011</v>
      </c>
      <c r="S1381">
        <f>VLOOKUP(R1381,H$2:$I1390,2)</f>
        <v>2.2000000000000002</v>
      </c>
      <c r="T1381">
        <f t="shared" si="72"/>
        <v>99</v>
      </c>
      <c r="U1381">
        <f t="shared" si="73"/>
        <v>217.8</v>
      </c>
    </row>
    <row r="1382" spans="1:21" x14ac:dyDescent="0.25">
      <c r="A1382" s="1">
        <v>40671</v>
      </c>
      <c r="B1382" s="2" t="s">
        <v>10</v>
      </c>
      <c r="C1382">
        <v>143</v>
      </c>
      <c r="R1382">
        <f t="shared" si="71"/>
        <v>2011</v>
      </c>
      <c r="S1382">
        <f>VLOOKUP(R1382,H$2:$I1391,2)</f>
        <v>2.2000000000000002</v>
      </c>
      <c r="T1382">
        <f t="shared" si="72"/>
        <v>143</v>
      </c>
      <c r="U1382">
        <f t="shared" si="73"/>
        <v>314.60000000000002</v>
      </c>
    </row>
    <row r="1383" spans="1:21" x14ac:dyDescent="0.25">
      <c r="A1383" s="1">
        <v>40672</v>
      </c>
      <c r="B1383" s="2" t="s">
        <v>30</v>
      </c>
      <c r="C1383">
        <v>184</v>
      </c>
      <c r="R1383">
        <f t="shared" si="71"/>
        <v>2011</v>
      </c>
      <c r="S1383">
        <f>VLOOKUP(R1383,H$2:$I1392,2)</f>
        <v>2.2000000000000002</v>
      </c>
      <c r="T1383">
        <f t="shared" si="72"/>
        <v>184</v>
      </c>
      <c r="U1383">
        <f t="shared" si="73"/>
        <v>404.8</v>
      </c>
    </row>
    <row r="1384" spans="1:21" x14ac:dyDescent="0.25">
      <c r="A1384" s="1">
        <v>40676</v>
      </c>
      <c r="B1384" s="2" t="s">
        <v>163</v>
      </c>
      <c r="C1384">
        <v>3</v>
      </c>
      <c r="R1384">
        <f t="shared" si="71"/>
        <v>2011</v>
      </c>
      <c r="S1384">
        <f>VLOOKUP(R1384,H$2:$I1393,2)</f>
        <v>2.2000000000000002</v>
      </c>
      <c r="T1384">
        <f t="shared" si="72"/>
        <v>3</v>
      </c>
      <c r="U1384">
        <f t="shared" si="73"/>
        <v>6.6000000000000005</v>
      </c>
    </row>
    <row r="1385" spans="1:21" x14ac:dyDescent="0.25">
      <c r="A1385" s="1">
        <v>40676</v>
      </c>
      <c r="B1385" s="2" t="s">
        <v>18</v>
      </c>
      <c r="C1385">
        <v>197</v>
      </c>
      <c r="R1385">
        <f t="shared" si="71"/>
        <v>2011</v>
      </c>
      <c r="S1385">
        <f>VLOOKUP(R1385,H$2:$I1394,2)</f>
        <v>2.2000000000000002</v>
      </c>
      <c r="T1385">
        <f t="shared" si="72"/>
        <v>197</v>
      </c>
      <c r="U1385">
        <f t="shared" si="73"/>
        <v>433.40000000000003</v>
      </c>
    </row>
    <row r="1386" spans="1:21" x14ac:dyDescent="0.25">
      <c r="A1386" s="1">
        <v>40680</v>
      </c>
      <c r="B1386" s="2" t="s">
        <v>4</v>
      </c>
      <c r="C1386">
        <v>18</v>
      </c>
      <c r="R1386">
        <f t="shared" si="71"/>
        <v>2011</v>
      </c>
      <c r="S1386">
        <f>VLOOKUP(R1386,H$2:$I1395,2)</f>
        <v>2.2000000000000002</v>
      </c>
      <c r="T1386">
        <f t="shared" si="72"/>
        <v>18</v>
      </c>
      <c r="U1386">
        <f t="shared" si="73"/>
        <v>39.6</v>
      </c>
    </row>
    <row r="1387" spans="1:21" x14ac:dyDescent="0.25">
      <c r="A1387" s="1">
        <v>40685</v>
      </c>
      <c r="B1387" s="2" t="s">
        <v>0</v>
      </c>
      <c r="C1387">
        <v>7</v>
      </c>
      <c r="R1387">
        <f t="shared" si="71"/>
        <v>2011</v>
      </c>
      <c r="S1387">
        <f>VLOOKUP(R1387,H$2:$I1396,2)</f>
        <v>2.2000000000000002</v>
      </c>
      <c r="T1387">
        <f t="shared" si="72"/>
        <v>7</v>
      </c>
      <c r="U1387">
        <f t="shared" si="73"/>
        <v>15.400000000000002</v>
      </c>
    </row>
    <row r="1388" spans="1:21" x14ac:dyDescent="0.25">
      <c r="A1388" s="1">
        <v>40686</v>
      </c>
      <c r="B1388" s="2" t="s">
        <v>9</v>
      </c>
      <c r="C1388">
        <v>381</v>
      </c>
      <c r="R1388">
        <f t="shared" si="71"/>
        <v>2011</v>
      </c>
      <c r="S1388">
        <f>VLOOKUP(R1388,H$2:$I1397,2)</f>
        <v>2.2000000000000002</v>
      </c>
      <c r="T1388">
        <f t="shared" si="72"/>
        <v>381</v>
      </c>
      <c r="U1388">
        <f t="shared" si="73"/>
        <v>838.2</v>
      </c>
    </row>
    <row r="1389" spans="1:21" x14ac:dyDescent="0.25">
      <c r="A1389" s="1">
        <v>40689</v>
      </c>
      <c r="B1389" s="2" t="s">
        <v>61</v>
      </c>
      <c r="C1389">
        <v>45</v>
      </c>
      <c r="R1389">
        <f t="shared" si="71"/>
        <v>2011</v>
      </c>
      <c r="S1389">
        <f>VLOOKUP(R1389,H$2:$I1398,2)</f>
        <v>2.2000000000000002</v>
      </c>
      <c r="T1389">
        <f t="shared" si="72"/>
        <v>45</v>
      </c>
      <c r="U1389">
        <f t="shared" si="73"/>
        <v>99.000000000000014</v>
      </c>
    </row>
    <row r="1390" spans="1:21" x14ac:dyDescent="0.25">
      <c r="A1390" s="1">
        <v>40691</v>
      </c>
      <c r="B1390" s="2" t="s">
        <v>17</v>
      </c>
      <c r="C1390">
        <v>499</v>
      </c>
      <c r="R1390">
        <f t="shared" si="71"/>
        <v>2011</v>
      </c>
      <c r="S1390">
        <f>VLOOKUP(R1390,H$2:$I1399,2)</f>
        <v>2.2000000000000002</v>
      </c>
      <c r="T1390">
        <f t="shared" si="72"/>
        <v>499</v>
      </c>
      <c r="U1390">
        <f t="shared" si="73"/>
        <v>1097.8000000000002</v>
      </c>
    </row>
    <row r="1391" spans="1:21" x14ac:dyDescent="0.25">
      <c r="A1391" s="1">
        <v>40695</v>
      </c>
      <c r="B1391" s="2" t="s">
        <v>17</v>
      </c>
      <c r="C1391">
        <v>134</v>
      </c>
      <c r="R1391">
        <f t="shared" si="71"/>
        <v>2011</v>
      </c>
      <c r="S1391">
        <f>VLOOKUP(R1391,H$2:$I1400,2)</f>
        <v>2.2000000000000002</v>
      </c>
      <c r="T1391">
        <f t="shared" si="72"/>
        <v>134</v>
      </c>
      <c r="U1391">
        <f t="shared" si="73"/>
        <v>294.8</v>
      </c>
    </row>
    <row r="1392" spans="1:21" x14ac:dyDescent="0.25">
      <c r="A1392" s="1">
        <v>40695</v>
      </c>
      <c r="B1392" s="2" t="s">
        <v>52</v>
      </c>
      <c r="C1392">
        <v>132</v>
      </c>
      <c r="R1392">
        <f t="shared" si="71"/>
        <v>2011</v>
      </c>
      <c r="S1392">
        <f>VLOOKUP(R1392,H$2:$I1401,2)</f>
        <v>2.2000000000000002</v>
      </c>
      <c r="T1392">
        <f t="shared" si="72"/>
        <v>132</v>
      </c>
      <c r="U1392">
        <f t="shared" si="73"/>
        <v>290.40000000000003</v>
      </c>
    </row>
    <row r="1393" spans="1:21" x14ac:dyDescent="0.25">
      <c r="A1393" s="1">
        <v>40696</v>
      </c>
      <c r="B1393" s="2" t="s">
        <v>19</v>
      </c>
      <c r="C1393">
        <v>180</v>
      </c>
      <c r="R1393">
        <f t="shared" si="71"/>
        <v>2011</v>
      </c>
      <c r="S1393">
        <f>VLOOKUP(R1393,H$2:$I1402,2)</f>
        <v>2.2000000000000002</v>
      </c>
      <c r="T1393">
        <f t="shared" si="72"/>
        <v>180</v>
      </c>
      <c r="U1393">
        <f t="shared" si="73"/>
        <v>396.00000000000006</v>
      </c>
    </row>
    <row r="1394" spans="1:21" x14ac:dyDescent="0.25">
      <c r="A1394" s="1">
        <v>40699</v>
      </c>
      <c r="B1394" s="2" t="s">
        <v>221</v>
      </c>
      <c r="C1394">
        <v>5</v>
      </c>
      <c r="R1394">
        <f t="shared" si="71"/>
        <v>2011</v>
      </c>
      <c r="S1394">
        <f>VLOOKUP(R1394,H$2:$I1403,2)</f>
        <v>2.2000000000000002</v>
      </c>
      <c r="T1394">
        <f t="shared" si="72"/>
        <v>5</v>
      </c>
      <c r="U1394">
        <f t="shared" si="73"/>
        <v>11</v>
      </c>
    </row>
    <row r="1395" spans="1:21" x14ac:dyDescent="0.25">
      <c r="A1395" s="1">
        <v>40701</v>
      </c>
      <c r="B1395" s="2" t="s">
        <v>24</v>
      </c>
      <c r="C1395">
        <v>110</v>
      </c>
      <c r="R1395">
        <f t="shared" si="71"/>
        <v>2011</v>
      </c>
      <c r="S1395">
        <f>VLOOKUP(R1395,H$2:$I1404,2)</f>
        <v>2.2000000000000002</v>
      </c>
      <c r="T1395">
        <f t="shared" si="72"/>
        <v>110</v>
      </c>
      <c r="U1395">
        <f t="shared" si="73"/>
        <v>242.00000000000003</v>
      </c>
    </row>
    <row r="1396" spans="1:21" x14ac:dyDescent="0.25">
      <c r="A1396" s="1">
        <v>40702</v>
      </c>
      <c r="B1396" s="2" t="s">
        <v>52</v>
      </c>
      <c r="C1396">
        <v>54</v>
      </c>
      <c r="R1396">
        <f t="shared" si="71"/>
        <v>2011</v>
      </c>
      <c r="S1396">
        <f>VLOOKUP(R1396,H$2:$I1405,2)</f>
        <v>2.2000000000000002</v>
      </c>
      <c r="T1396">
        <f t="shared" si="72"/>
        <v>54</v>
      </c>
      <c r="U1396">
        <f t="shared" si="73"/>
        <v>118.80000000000001</v>
      </c>
    </row>
    <row r="1397" spans="1:21" x14ac:dyDescent="0.25">
      <c r="A1397" s="1">
        <v>40703</v>
      </c>
      <c r="B1397" s="2" t="s">
        <v>209</v>
      </c>
      <c r="C1397">
        <v>6</v>
      </c>
      <c r="R1397">
        <f t="shared" si="71"/>
        <v>2011</v>
      </c>
      <c r="S1397">
        <f>VLOOKUP(R1397,H$2:$I1406,2)</f>
        <v>2.2000000000000002</v>
      </c>
      <c r="T1397">
        <f t="shared" si="72"/>
        <v>6</v>
      </c>
      <c r="U1397">
        <f t="shared" si="73"/>
        <v>13.200000000000001</v>
      </c>
    </row>
    <row r="1398" spans="1:21" x14ac:dyDescent="0.25">
      <c r="A1398" s="1">
        <v>40704</v>
      </c>
      <c r="B1398" s="2" t="s">
        <v>50</v>
      </c>
      <c r="C1398">
        <v>476</v>
      </c>
      <c r="R1398">
        <f t="shared" si="71"/>
        <v>2011</v>
      </c>
      <c r="S1398">
        <f>VLOOKUP(R1398,H$2:$I1407,2)</f>
        <v>2.2000000000000002</v>
      </c>
      <c r="T1398">
        <f t="shared" si="72"/>
        <v>476</v>
      </c>
      <c r="U1398">
        <f t="shared" si="73"/>
        <v>1047.2</v>
      </c>
    </row>
    <row r="1399" spans="1:21" x14ac:dyDescent="0.25">
      <c r="A1399" s="1">
        <v>40704</v>
      </c>
      <c r="B1399" s="2" t="s">
        <v>19</v>
      </c>
      <c r="C1399">
        <v>104</v>
      </c>
      <c r="R1399">
        <f t="shared" si="71"/>
        <v>2011</v>
      </c>
      <c r="S1399">
        <f>VLOOKUP(R1399,H$2:$I1408,2)</f>
        <v>2.2000000000000002</v>
      </c>
      <c r="T1399">
        <f t="shared" si="72"/>
        <v>104</v>
      </c>
      <c r="U1399">
        <f t="shared" si="73"/>
        <v>228.8</v>
      </c>
    </row>
    <row r="1400" spans="1:21" x14ac:dyDescent="0.25">
      <c r="A1400" s="1">
        <v>40704</v>
      </c>
      <c r="B1400" s="2" t="s">
        <v>31</v>
      </c>
      <c r="C1400">
        <v>104</v>
      </c>
      <c r="R1400">
        <f t="shared" si="71"/>
        <v>2011</v>
      </c>
      <c r="S1400">
        <f>VLOOKUP(R1400,H$2:$I1409,2)</f>
        <v>2.2000000000000002</v>
      </c>
      <c r="T1400">
        <f t="shared" si="72"/>
        <v>104</v>
      </c>
      <c r="U1400">
        <f t="shared" si="73"/>
        <v>228.8</v>
      </c>
    </row>
    <row r="1401" spans="1:21" x14ac:dyDescent="0.25">
      <c r="A1401" s="1">
        <v>40706</v>
      </c>
      <c r="B1401" s="2" t="s">
        <v>18</v>
      </c>
      <c r="C1401">
        <v>47</v>
      </c>
      <c r="R1401">
        <f t="shared" si="71"/>
        <v>2011</v>
      </c>
      <c r="S1401">
        <f>VLOOKUP(R1401,H$2:$I1410,2)</f>
        <v>2.2000000000000002</v>
      </c>
      <c r="T1401">
        <f t="shared" si="72"/>
        <v>47</v>
      </c>
      <c r="U1401">
        <f t="shared" si="73"/>
        <v>103.4</v>
      </c>
    </row>
    <row r="1402" spans="1:21" x14ac:dyDescent="0.25">
      <c r="A1402" s="1">
        <v>40706</v>
      </c>
      <c r="B1402" s="2" t="s">
        <v>35</v>
      </c>
      <c r="C1402">
        <v>127</v>
      </c>
      <c r="R1402">
        <f t="shared" si="71"/>
        <v>2011</v>
      </c>
      <c r="S1402">
        <f>VLOOKUP(R1402,H$2:$I1411,2)</f>
        <v>2.2000000000000002</v>
      </c>
      <c r="T1402">
        <f t="shared" si="72"/>
        <v>127</v>
      </c>
      <c r="U1402">
        <f t="shared" si="73"/>
        <v>279.40000000000003</v>
      </c>
    </row>
    <row r="1403" spans="1:21" x14ac:dyDescent="0.25">
      <c r="A1403" s="1">
        <v>40708</v>
      </c>
      <c r="B1403" s="2" t="s">
        <v>25</v>
      </c>
      <c r="C1403">
        <v>143</v>
      </c>
      <c r="R1403">
        <f t="shared" si="71"/>
        <v>2011</v>
      </c>
      <c r="S1403">
        <f>VLOOKUP(R1403,H$2:$I1412,2)</f>
        <v>2.2000000000000002</v>
      </c>
      <c r="T1403">
        <f t="shared" si="72"/>
        <v>143</v>
      </c>
      <c r="U1403">
        <f t="shared" si="73"/>
        <v>314.60000000000002</v>
      </c>
    </row>
    <row r="1404" spans="1:21" x14ac:dyDescent="0.25">
      <c r="A1404" s="1">
        <v>40711</v>
      </c>
      <c r="B1404" s="2" t="s">
        <v>58</v>
      </c>
      <c r="C1404">
        <v>181</v>
      </c>
      <c r="R1404">
        <f t="shared" si="71"/>
        <v>2011</v>
      </c>
      <c r="S1404">
        <f>VLOOKUP(R1404,H$2:$I1413,2)</f>
        <v>2.2000000000000002</v>
      </c>
      <c r="T1404">
        <f t="shared" si="72"/>
        <v>181</v>
      </c>
      <c r="U1404">
        <f t="shared" si="73"/>
        <v>398.20000000000005</v>
      </c>
    </row>
    <row r="1405" spans="1:21" x14ac:dyDescent="0.25">
      <c r="A1405" s="1">
        <v>40714</v>
      </c>
      <c r="B1405" s="2" t="s">
        <v>19</v>
      </c>
      <c r="C1405">
        <v>139</v>
      </c>
      <c r="R1405">
        <f t="shared" si="71"/>
        <v>2011</v>
      </c>
      <c r="S1405">
        <f>VLOOKUP(R1405,H$2:$I1414,2)</f>
        <v>2.2000000000000002</v>
      </c>
      <c r="T1405">
        <f t="shared" si="72"/>
        <v>139</v>
      </c>
      <c r="U1405">
        <f t="shared" si="73"/>
        <v>305.8</v>
      </c>
    </row>
    <row r="1406" spans="1:21" x14ac:dyDescent="0.25">
      <c r="A1406" s="1">
        <v>40717</v>
      </c>
      <c r="B1406" s="2" t="s">
        <v>52</v>
      </c>
      <c r="C1406">
        <v>187</v>
      </c>
      <c r="R1406">
        <f t="shared" si="71"/>
        <v>2011</v>
      </c>
      <c r="S1406">
        <f>VLOOKUP(R1406,H$2:$I1415,2)</f>
        <v>2.2000000000000002</v>
      </c>
      <c r="T1406">
        <f t="shared" si="72"/>
        <v>187</v>
      </c>
      <c r="U1406">
        <f t="shared" si="73"/>
        <v>411.40000000000003</v>
      </c>
    </row>
    <row r="1407" spans="1:21" x14ac:dyDescent="0.25">
      <c r="A1407" s="1">
        <v>40717</v>
      </c>
      <c r="B1407" s="2" t="s">
        <v>201</v>
      </c>
      <c r="C1407">
        <v>11</v>
      </c>
      <c r="R1407">
        <f t="shared" si="71"/>
        <v>2011</v>
      </c>
      <c r="S1407">
        <f>VLOOKUP(R1407,H$2:$I1416,2)</f>
        <v>2.2000000000000002</v>
      </c>
      <c r="T1407">
        <f t="shared" si="72"/>
        <v>11</v>
      </c>
      <c r="U1407">
        <f t="shared" si="73"/>
        <v>24.200000000000003</v>
      </c>
    </row>
    <row r="1408" spans="1:21" x14ac:dyDescent="0.25">
      <c r="A1408" s="1">
        <v>40718</v>
      </c>
      <c r="B1408" s="2" t="s">
        <v>55</v>
      </c>
      <c r="C1408">
        <v>170</v>
      </c>
      <c r="R1408">
        <f t="shared" si="71"/>
        <v>2011</v>
      </c>
      <c r="S1408">
        <f>VLOOKUP(R1408,H$2:$I1417,2)</f>
        <v>2.2000000000000002</v>
      </c>
      <c r="T1408">
        <f t="shared" si="72"/>
        <v>170</v>
      </c>
      <c r="U1408">
        <f t="shared" si="73"/>
        <v>374.00000000000006</v>
      </c>
    </row>
    <row r="1409" spans="1:21" x14ac:dyDescent="0.25">
      <c r="A1409" s="1">
        <v>40723</v>
      </c>
      <c r="B1409" s="2" t="s">
        <v>116</v>
      </c>
      <c r="C1409">
        <v>7</v>
      </c>
      <c r="R1409">
        <f t="shared" si="71"/>
        <v>2011</v>
      </c>
      <c r="S1409">
        <f>VLOOKUP(R1409,H$2:$I1418,2)</f>
        <v>2.2000000000000002</v>
      </c>
      <c r="T1409">
        <f t="shared" si="72"/>
        <v>7</v>
      </c>
      <c r="U1409">
        <f t="shared" si="73"/>
        <v>15.400000000000002</v>
      </c>
    </row>
    <row r="1410" spans="1:21" x14ac:dyDescent="0.25">
      <c r="A1410" s="1">
        <v>40727</v>
      </c>
      <c r="B1410" s="2" t="s">
        <v>12</v>
      </c>
      <c r="C1410">
        <v>168</v>
      </c>
      <c r="R1410">
        <f t="shared" si="71"/>
        <v>2011</v>
      </c>
      <c r="S1410">
        <f>VLOOKUP(R1410,H$2:$I1419,2)</f>
        <v>2.2000000000000002</v>
      </c>
      <c r="T1410">
        <f t="shared" si="72"/>
        <v>168</v>
      </c>
      <c r="U1410">
        <f t="shared" si="73"/>
        <v>369.6</v>
      </c>
    </row>
    <row r="1411" spans="1:21" x14ac:dyDescent="0.25">
      <c r="A1411" s="1">
        <v>40727</v>
      </c>
      <c r="B1411" s="2" t="s">
        <v>205</v>
      </c>
      <c r="C1411">
        <v>4</v>
      </c>
      <c r="R1411">
        <f t="shared" ref="R1411:R1474" si="74">YEAR(A1411)</f>
        <v>2011</v>
      </c>
      <c r="S1411">
        <f>VLOOKUP(R1411,H$2:$I1420,2)</f>
        <v>2.2000000000000002</v>
      </c>
      <c r="T1411">
        <f t="shared" ref="T1411:T1474" si="75">C1411</f>
        <v>4</v>
      </c>
      <c r="U1411">
        <f t="shared" ref="U1411:U1474" si="76">T1411*S1411</f>
        <v>8.8000000000000007</v>
      </c>
    </row>
    <row r="1412" spans="1:21" x14ac:dyDescent="0.25">
      <c r="A1412" s="1">
        <v>40727</v>
      </c>
      <c r="B1412" s="2" t="s">
        <v>9</v>
      </c>
      <c r="C1412">
        <v>145</v>
      </c>
      <c r="R1412">
        <f t="shared" si="74"/>
        <v>2011</v>
      </c>
      <c r="S1412">
        <f>VLOOKUP(R1412,H$2:$I1421,2)</f>
        <v>2.2000000000000002</v>
      </c>
      <c r="T1412">
        <f t="shared" si="75"/>
        <v>145</v>
      </c>
      <c r="U1412">
        <f t="shared" si="76"/>
        <v>319</v>
      </c>
    </row>
    <row r="1413" spans="1:21" x14ac:dyDescent="0.25">
      <c r="A1413" s="1">
        <v>40730</v>
      </c>
      <c r="B1413" s="2" t="s">
        <v>19</v>
      </c>
      <c r="C1413">
        <v>103</v>
      </c>
      <c r="R1413">
        <f t="shared" si="74"/>
        <v>2011</v>
      </c>
      <c r="S1413">
        <f>VLOOKUP(R1413,H$2:$I1422,2)</f>
        <v>2.2000000000000002</v>
      </c>
      <c r="T1413">
        <f t="shared" si="75"/>
        <v>103</v>
      </c>
      <c r="U1413">
        <f t="shared" si="76"/>
        <v>226.60000000000002</v>
      </c>
    </row>
    <row r="1414" spans="1:21" x14ac:dyDescent="0.25">
      <c r="A1414" s="1">
        <v>40732</v>
      </c>
      <c r="B1414" s="2" t="s">
        <v>17</v>
      </c>
      <c r="C1414">
        <v>101</v>
      </c>
      <c r="R1414">
        <f t="shared" si="74"/>
        <v>2011</v>
      </c>
      <c r="S1414">
        <f>VLOOKUP(R1414,H$2:$I1423,2)</f>
        <v>2.2000000000000002</v>
      </c>
      <c r="T1414">
        <f t="shared" si="75"/>
        <v>101</v>
      </c>
      <c r="U1414">
        <f t="shared" si="76"/>
        <v>222.20000000000002</v>
      </c>
    </row>
    <row r="1415" spans="1:21" x14ac:dyDescent="0.25">
      <c r="A1415" s="1">
        <v>40733</v>
      </c>
      <c r="B1415" s="2" t="s">
        <v>35</v>
      </c>
      <c r="C1415">
        <v>141</v>
      </c>
      <c r="R1415">
        <f t="shared" si="74"/>
        <v>2011</v>
      </c>
      <c r="S1415">
        <f>VLOOKUP(R1415,H$2:$I1424,2)</f>
        <v>2.2000000000000002</v>
      </c>
      <c r="T1415">
        <f t="shared" si="75"/>
        <v>141</v>
      </c>
      <c r="U1415">
        <f t="shared" si="76"/>
        <v>310.20000000000005</v>
      </c>
    </row>
    <row r="1416" spans="1:21" x14ac:dyDescent="0.25">
      <c r="A1416" s="1">
        <v>40733</v>
      </c>
      <c r="B1416" s="2" t="s">
        <v>194</v>
      </c>
      <c r="C1416">
        <v>6</v>
      </c>
      <c r="R1416">
        <f t="shared" si="74"/>
        <v>2011</v>
      </c>
      <c r="S1416">
        <f>VLOOKUP(R1416,H$2:$I1425,2)</f>
        <v>2.2000000000000002</v>
      </c>
      <c r="T1416">
        <f t="shared" si="75"/>
        <v>6</v>
      </c>
      <c r="U1416">
        <f t="shared" si="76"/>
        <v>13.200000000000001</v>
      </c>
    </row>
    <row r="1417" spans="1:21" x14ac:dyDescent="0.25">
      <c r="A1417" s="1">
        <v>40733</v>
      </c>
      <c r="B1417" s="2" t="s">
        <v>178</v>
      </c>
      <c r="C1417">
        <v>16</v>
      </c>
      <c r="R1417">
        <f t="shared" si="74"/>
        <v>2011</v>
      </c>
      <c r="S1417">
        <f>VLOOKUP(R1417,H$2:$I1426,2)</f>
        <v>2.2000000000000002</v>
      </c>
      <c r="T1417">
        <f t="shared" si="75"/>
        <v>16</v>
      </c>
      <c r="U1417">
        <f t="shared" si="76"/>
        <v>35.200000000000003</v>
      </c>
    </row>
    <row r="1418" spans="1:21" x14ac:dyDescent="0.25">
      <c r="A1418" s="1">
        <v>40735</v>
      </c>
      <c r="B1418" s="2" t="s">
        <v>17</v>
      </c>
      <c r="C1418">
        <v>276</v>
      </c>
      <c r="R1418">
        <f t="shared" si="74"/>
        <v>2011</v>
      </c>
      <c r="S1418">
        <f>VLOOKUP(R1418,H$2:$I1427,2)</f>
        <v>2.2000000000000002</v>
      </c>
      <c r="T1418">
        <f t="shared" si="75"/>
        <v>276</v>
      </c>
      <c r="U1418">
        <f t="shared" si="76"/>
        <v>607.20000000000005</v>
      </c>
    </row>
    <row r="1419" spans="1:21" x14ac:dyDescent="0.25">
      <c r="A1419" s="1">
        <v>40736</v>
      </c>
      <c r="B1419" s="2" t="s">
        <v>102</v>
      </c>
      <c r="C1419">
        <v>329</v>
      </c>
      <c r="R1419">
        <f t="shared" si="74"/>
        <v>2011</v>
      </c>
      <c r="S1419">
        <f>VLOOKUP(R1419,H$2:$I1428,2)</f>
        <v>2.2000000000000002</v>
      </c>
      <c r="T1419">
        <f t="shared" si="75"/>
        <v>329</v>
      </c>
      <c r="U1419">
        <f t="shared" si="76"/>
        <v>723.80000000000007</v>
      </c>
    </row>
    <row r="1420" spans="1:21" x14ac:dyDescent="0.25">
      <c r="A1420" s="1">
        <v>40737</v>
      </c>
      <c r="B1420" s="2" t="s">
        <v>52</v>
      </c>
      <c r="C1420">
        <v>200</v>
      </c>
      <c r="R1420">
        <f t="shared" si="74"/>
        <v>2011</v>
      </c>
      <c r="S1420">
        <f>VLOOKUP(R1420,H$2:$I1429,2)</f>
        <v>2.2000000000000002</v>
      </c>
      <c r="T1420">
        <f t="shared" si="75"/>
        <v>200</v>
      </c>
      <c r="U1420">
        <f t="shared" si="76"/>
        <v>440.00000000000006</v>
      </c>
    </row>
    <row r="1421" spans="1:21" x14ac:dyDescent="0.25">
      <c r="A1421" s="1">
        <v>40740</v>
      </c>
      <c r="B1421" s="2" t="s">
        <v>10</v>
      </c>
      <c r="C1421">
        <v>82</v>
      </c>
      <c r="R1421">
        <f t="shared" si="74"/>
        <v>2011</v>
      </c>
      <c r="S1421">
        <f>VLOOKUP(R1421,H$2:$I1430,2)</f>
        <v>2.2000000000000002</v>
      </c>
      <c r="T1421">
        <f t="shared" si="75"/>
        <v>82</v>
      </c>
      <c r="U1421">
        <f t="shared" si="76"/>
        <v>180.4</v>
      </c>
    </row>
    <row r="1422" spans="1:21" x14ac:dyDescent="0.25">
      <c r="A1422" s="1">
        <v>40740</v>
      </c>
      <c r="B1422" s="2" t="s">
        <v>37</v>
      </c>
      <c r="C1422">
        <v>66</v>
      </c>
      <c r="R1422">
        <f t="shared" si="74"/>
        <v>2011</v>
      </c>
      <c r="S1422">
        <f>VLOOKUP(R1422,H$2:$I1431,2)</f>
        <v>2.2000000000000002</v>
      </c>
      <c r="T1422">
        <f t="shared" si="75"/>
        <v>66</v>
      </c>
      <c r="U1422">
        <f t="shared" si="76"/>
        <v>145.20000000000002</v>
      </c>
    </row>
    <row r="1423" spans="1:21" x14ac:dyDescent="0.25">
      <c r="A1423" s="1">
        <v>40745</v>
      </c>
      <c r="B1423" s="2" t="s">
        <v>22</v>
      </c>
      <c r="C1423">
        <v>150</v>
      </c>
      <c r="R1423">
        <f t="shared" si="74"/>
        <v>2011</v>
      </c>
      <c r="S1423">
        <f>VLOOKUP(R1423,H$2:$I1432,2)</f>
        <v>2.2000000000000002</v>
      </c>
      <c r="T1423">
        <f t="shared" si="75"/>
        <v>150</v>
      </c>
      <c r="U1423">
        <f t="shared" si="76"/>
        <v>330</v>
      </c>
    </row>
    <row r="1424" spans="1:21" x14ac:dyDescent="0.25">
      <c r="A1424" s="1">
        <v>40745</v>
      </c>
      <c r="B1424" s="2" t="s">
        <v>69</v>
      </c>
      <c r="C1424">
        <v>63</v>
      </c>
      <c r="R1424">
        <f t="shared" si="74"/>
        <v>2011</v>
      </c>
      <c r="S1424">
        <f>VLOOKUP(R1424,H$2:$I1433,2)</f>
        <v>2.2000000000000002</v>
      </c>
      <c r="T1424">
        <f t="shared" si="75"/>
        <v>63</v>
      </c>
      <c r="U1424">
        <f t="shared" si="76"/>
        <v>138.60000000000002</v>
      </c>
    </row>
    <row r="1425" spans="1:21" x14ac:dyDescent="0.25">
      <c r="A1425" s="1">
        <v>40746</v>
      </c>
      <c r="B1425" s="2" t="s">
        <v>66</v>
      </c>
      <c r="C1425">
        <v>120</v>
      </c>
      <c r="R1425">
        <f t="shared" si="74"/>
        <v>2011</v>
      </c>
      <c r="S1425">
        <f>VLOOKUP(R1425,H$2:$I1434,2)</f>
        <v>2.2000000000000002</v>
      </c>
      <c r="T1425">
        <f t="shared" si="75"/>
        <v>120</v>
      </c>
      <c r="U1425">
        <f t="shared" si="76"/>
        <v>264</v>
      </c>
    </row>
    <row r="1426" spans="1:21" x14ac:dyDescent="0.25">
      <c r="A1426" s="1">
        <v>40747</v>
      </c>
      <c r="B1426" s="2" t="s">
        <v>7</v>
      </c>
      <c r="C1426">
        <v>155</v>
      </c>
      <c r="R1426">
        <f t="shared" si="74"/>
        <v>2011</v>
      </c>
      <c r="S1426">
        <f>VLOOKUP(R1426,H$2:$I1435,2)</f>
        <v>2.2000000000000002</v>
      </c>
      <c r="T1426">
        <f t="shared" si="75"/>
        <v>155</v>
      </c>
      <c r="U1426">
        <f t="shared" si="76"/>
        <v>341</v>
      </c>
    </row>
    <row r="1427" spans="1:21" x14ac:dyDescent="0.25">
      <c r="A1427" s="1">
        <v>40748</v>
      </c>
      <c r="B1427" s="2" t="s">
        <v>19</v>
      </c>
      <c r="C1427">
        <v>30</v>
      </c>
      <c r="R1427">
        <f t="shared" si="74"/>
        <v>2011</v>
      </c>
      <c r="S1427">
        <f>VLOOKUP(R1427,H$2:$I1436,2)</f>
        <v>2.2000000000000002</v>
      </c>
      <c r="T1427">
        <f t="shared" si="75"/>
        <v>30</v>
      </c>
      <c r="U1427">
        <f t="shared" si="76"/>
        <v>66</v>
      </c>
    </row>
    <row r="1428" spans="1:21" x14ac:dyDescent="0.25">
      <c r="A1428" s="1">
        <v>40748</v>
      </c>
      <c r="B1428" s="2" t="s">
        <v>71</v>
      </c>
      <c r="C1428">
        <v>34</v>
      </c>
      <c r="R1428">
        <f t="shared" si="74"/>
        <v>2011</v>
      </c>
      <c r="S1428">
        <f>VLOOKUP(R1428,H$2:$I1437,2)</f>
        <v>2.2000000000000002</v>
      </c>
      <c r="T1428">
        <f t="shared" si="75"/>
        <v>34</v>
      </c>
      <c r="U1428">
        <f t="shared" si="76"/>
        <v>74.800000000000011</v>
      </c>
    </row>
    <row r="1429" spans="1:21" x14ac:dyDescent="0.25">
      <c r="A1429" s="1">
        <v>40753</v>
      </c>
      <c r="B1429" s="2" t="s">
        <v>12</v>
      </c>
      <c r="C1429">
        <v>30</v>
      </c>
      <c r="R1429">
        <f t="shared" si="74"/>
        <v>2011</v>
      </c>
      <c r="S1429">
        <f>VLOOKUP(R1429,H$2:$I1438,2)</f>
        <v>2.2000000000000002</v>
      </c>
      <c r="T1429">
        <f t="shared" si="75"/>
        <v>30</v>
      </c>
      <c r="U1429">
        <f t="shared" si="76"/>
        <v>66</v>
      </c>
    </row>
    <row r="1430" spans="1:21" x14ac:dyDescent="0.25">
      <c r="A1430" s="1">
        <v>40753</v>
      </c>
      <c r="B1430" s="2" t="s">
        <v>6</v>
      </c>
      <c r="C1430">
        <v>162</v>
      </c>
      <c r="R1430">
        <f t="shared" si="74"/>
        <v>2011</v>
      </c>
      <c r="S1430">
        <f>VLOOKUP(R1430,H$2:$I1439,2)</f>
        <v>2.2000000000000002</v>
      </c>
      <c r="T1430">
        <f t="shared" si="75"/>
        <v>162</v>
      </c>
      <c r="U1430">
        <f t="shared" si="76"/>
        <v>356.40000000000003</v>
      </c>
    </row>
    <row r="1431" spans="1:21" x14ac:dyDescent="0.25">
      <c r="A1431" s="1">
        <v>40754</v>
      </c>
      <c r="B1431" s="2" t="s">
        <v>63</v>
      </c>
      <c r="C1431">
        <v>71</v>
      </c>
      <c r="R1431">
        <f t="shared" si="74"/>
        <v>2011</v>
      </c>
      <c r="S1431">
        <f>VLOOKUP(R1431,H$2:$I1440,2)</f>
        <v>2.2000000000000002</v>
      </c>
      <c r="T1431">
        <f t="shared" si="75"/>
        <v>71</v>
      </c>
      <c r="U1431">
        <f t="shared" si="76"/>
        <v>156.20000000000002</v>
      </c>
    </row>
    <row r="1432" spans="1:21" x14ac:dyDescent="0.25">
      <c r="A1432" s="1">
        <v>40755</v>
      </c>
      <c r="B1432" s="2" t="s">
        <v>155</v>
      </c>
      <c r="C1432">
        <v>16</v>
      </c>
      <c r="R1432">
        <f t="shared" si="74"/>
        <v>2011</v>
      </c>
      <c r="S1432">
        <f>VLOOKUP(R1432,H$2:$I1441,2)</f>
        <v>2.2000000000000002</v>
      </c>
      <c r="T1432">
        <f t="shared" si="75"/>
        <v>16</v>
      </c>
      <c r="U1432">
        <f t="shared" si="76"/>
        <v>35.200000000000003</v>
      </c>
    </row>
    <row r="1433" spans="1:21" x14ac:dyDescent="0.25">
      <c r="A1433" s="1">
        <v>40759</v>
      </c>
      <c r="B1433" s="2" t="s">
        <v>35</v>
      </c>
      <c r="C1433">
        <v>165</v>
      </c>
      <c r="R1433">
        <f t="shared" si="74"/>
        <v>2011</v>
      </c>
      <c r="S1433">
        <f>VLOOKUP(R1433,H$2:$I1442,2)</f>
        <v>2.2000000000000002</v>
      </c>
      <c r="T1433">
        <f t="shared" si="75"/>
        <v>165</v>
      </c>
      <c r="U1433">
        <f t="shared" si="76"/>
        <v>363.00000000000006</v>
      </c>
    </row>
    <row r="1434" spans="1:21" x14ac:dyDescent="0.25">
      <c r="A1434" s="1">
        <v>40760</v>
      </c>
      <c r="B1434" s="2" t="s">
        <v>35</v>
      </c>
      <c r="C1434">
        <v>180</v>
      </c>
      <c r="R1434">
        <f t="shared" si="74"/>
        <v>2011</v>
      </c>
      <c r="S1434">
        <f>VLOOKUP(R1434,H$2:$I1443,2)</f>
        <v>2.2000000000000002</v>
      </c>
      <c r="T1434">
        <f t="shared" si="75"/>
        <v>180</v>
      </c>
      <c r="U1434">
        <f t="shared" si="76"/>
        <v>396.00000000000006</v>
      </c>
    </row>
    <row r="1435" spans="1:21" x14ac:dyDescent="0.25">
      <c r="A1435" s="1">
        <v>40761</v>
      </c>
      <c r="B1435" s="2" t="s">
        <v>84</v>
      </c>
      <c r="C1435">
        <v>2</v>
      </c>
      <c r="R1435">
        <f t="shared" si="74"/>
        <v>2011</v>
      </c>
      <c r="S1435">
        <f>VLOOKUP(R1435,H$2:$I1444,2)</f>
        <v>2.2000000000000002</v>
      </c>
      <c r="T1435">
        <f t="shared" si="75"/>
        <v>2</v>
      </c>
      <c r="U1435">
        <f t="shared" si="76"/>
        <v>4.4000000000000004</v>
      </c>
    </row>
    <row r="1436" spans="1:21" x14ac:dyDescent="0.25">
      <c r="A1436" s="1">
        <v>40766</v>
      </c>
      <c r="B1436" s="2" t="s">
        <v>37</v>
      </c>
      <c r="C1436">
        <v>111</v>
      </c>
      <c r="R1436">
        <f t="shared" si="74"/>
        <v>2011</v>
      </c>
      <c r="S1436">
        <f>VLOOKUP(R1436,H$2:$I1445,2)</f>
        <v>2.2000000000000002</v>
      </c>
      <c r="T1436">
        <f t="shared" si="75"/>
        <v>111</v>
      </c>
      <c r="U1436">
        <f t="shared" si="76"/>
        <v>244.20000000000002</v>
      </c>
    </row>
    <row r="1437" spans="1:21" x14ac:dyDescent="0.25">
      <c r="A1437" s="1">
        <v>40767</v>
      </c>
      <c r="B1437" s="2" t="s">
        <v>35</v>
      </c>
      <c r="C1437">
        <v>128</v>
      </c>
      <c r="R1437">
        <f t="shared" si="74"/>
        <v>2011</v>
      </c>
      <c r="S1437">
        <f>VLOOKUP(R1437,H$2:$I1446,2)</f>
        <v>2.2000000000000002</v>
      </c>
      <c r="T1437">
        <f t="shared" si="75"/>
        <v>128</v>
      </c>
      <c r="U1437">
        <f t="shared" si="76"/>
        <v>281.60000000000002</v>
      </c>
    </row>
    <row r="1438" spans="1:21" x14ac:dyDescent="0.25">
      <c r="A1438" s="1">
        <v>40768</v>
      </c>
      <c r="B1438" s="2" t="s">
        <v>110</v>
      </c>
      <c r="C1438">
        <v>7</v>
      </c>
      <c r="R1438">
        <f t="shared" si="74"/>
        <v>2011</v>
      </c>
      <c r="S1438">
        <f>VLOOKUP(R1438,H$2:$I1447,2)</f>
        <v>2.2000000000000002</v>
      </c>
      <c r="T1438">
        <f t="shared" si="75"/>
        <v>7</v>
      </c>
      <c r="U1438">
        <f t="shared" si="76"/>
        <v>15.400000000000002</v>
      </c>
    </row>
    <row r="1439" spans="1:21" x14ac:dyDescent="0.25">
      <c r="A1439" s="1">
        <v>40768</v>
      </c>
      <c r="B1439" s="2" t="s">
        <v>9</v>
      </c>
      <c r="C1439">
        <v>211</v>
      </c>
      <c r="R1439">
        <f t="shared" si="74"/>
        <v>2011</v>
      </c>
      <c r="S1439">
        <f>VLOOKUP(R1439,H$2:$I1448,2)</f>
        <v>2.2000000000000002</v>
      </c>
      <c r="T1439">
        <f t="shared" si="75"/>
        <v>211</v>
      </c>
      <c r="U1439">
        <f t="shared" si="76"/>
        <v>464.20000000000005</v>
      </c>
    </row>
    <row r="1440" spans="1:21" x14ac:dyDescent="0.25">
      <c r="A1440" s="1">
        <v>40768</v>
      </c>
      <c r="B1440" s="2" t="s">
        <v>6</v>
      </c>
      <c r="C1440">
        <v>184</v>
      </c>
      <c r="R1440">
        <f t="shared" si="74"/>
        <v>2011</v>
      </c>
      <c r="S1440">
        <f>VLOOKUP(R1440,H$2:$I1449,2)</f>
        <v>2.2000000000000002</v>
      </c>
      <c r="T1440">
        <f t="shared" si="75"/>
        <v>184</v>
      </c>
      <c r="U1440">
        <f t="shared" si="76"/>
        <v>404.8</v>
      </c>
    </row>
    <row r="1441" spans="1:21" x14ac:dyDescent="0.25">
      <c r="A1441" s="1">
        <v>40771</v>
      </c>
      <c r="B1441" s="2" t="s">
        <v>14</v>
      </c>
      <c r="C1441">
        <v>450</v>
      </c>
      <c r="R1441">
        <f t="shared" si="74"/>
        <v>2011</v>
      </c>
      <c r="S1441">
        <f>VLOOKUP(R1441,H$2:$I1450,2)</f>
        <v>2.2000000000000002</v>
      </c>
      <c r="T1441">
        <f t="shared" si="75"/>
        <v>450</v>
      </c>
      <c r="U1441">
        <f t="shared" si="76"/>
        <v>990.00000000000011</v>
      </c>
    </row>
    <row r="1442" spans="1:21" x14ac:dyDescent="0.25">
      <c r="A1442" s="1">
        <v>40771</v>
      </c>
      <c r="B1442" s="2" t="s">
        <v>120</v>
      </c>
      <c r="C1442">
        <v>140</v>
      </c>
      <c r="R1442">
        <f t="shared" si="74"/>
        <v>2011</v>
      </c>
      <c r="S1442">
        <f>VLOOKUP(R1442,H$2:$I1451,2)</f>
        <v>2.2000000000000002</v>
      </c>
      <c r="T1442">
        <f t="shared" si="75"/>
        <v>140</v>
      </c>
      <c r="U1442">
        <f t="shared" si="76"/>
        <v>308</v>
      </c>
    </row>
    <row r="1443" spans="1:21" x14ac:dyDescent="0.25">
      <c r="A1443" s="1">
        <v>40775</v>
      </c>
      <c r="B1443" s="2" t="s">
        <v>8</v>
      </c>
      <c r="C1443">
        <v>52</v>
      </c>
      <c r="R1443">
        <f t="shared" si="74"/>
        <v>2011</v>
      </c>
      <c r="S1443">
        <f>VLOOKUP(R1443,H$2:$I1452,2)</f>
        <v>2.2000000000000002</v>
      </c>
      <c r="T1443">
        <f t="shared" si="75"/>
        <v>52</v>
      </c>
      <c r="U1443">
        <f t="shared" si="76"/>
        <v>114.4</v>
      </c>
    </row>
    <row r="1444" spans="1:21" x14ac:dyDescent="0.25">
      <c r="A1444" s="1">
        <v>40777</v>
      </c>
      <c r="B1444" s="2" t="s">
        <v>181</v>
      </c>
      <c r="C1444">
        <v>2</v>
      </c>
      <c r="R1444">
        <f t="shared" si="74"/>
        <v>2011</v>
      </c>
      <c r="S1444">
        <f>VLOOKUP(R1444,H$2:$I1453,2)</f>
        <v>2.2000000000000002</v>
      </c>
      <c r="T1444">
        <f t="shared" si="75"/>
        <v>2</v>
      </c>
      <c r="U1444">
        <f t="shared" si="76"/>
        <v>4.4000000000000004</v>
      </c>
    </row>
    <row r="1445" spans="1:21" x14ac:dyDescent="0.25">
      <c r="A1445" s="1">
        <v>40777</v>
      </c>
      <c r="B1445" s="2" t="s">
        <v>96</v>
      </c>
      <c r="C1445">
        <v>13</v>
      </c>
      <c r="R1445">
        <f t="shared" si="74"/>
        <v>2011</v>
      </c>
      <c r="S1445">
        <f>VLOOKUP(R1445,H$2:$I1454,2)</f>
        <v>2.2000000000000002</v>
      </c>
      <c r="T1445">
        <f t="shared" si="75"/>
        <v>13</v>
      </c>
      <c r="U1445">
        <f t="shared" si="76"/>
        <v>28.6</v>
      </c>
    </row>
    <row r="1446" spans="1:21" x14ac:dyDescent="0.25">
      <c r="A1446" s="1">
        <v>40777</v>
      </c>
      <c r="B1446" s="2" t="s">
        <v>37</v>
      </c>
      <c r="C1446">
        <v>73</v>
      </c>
      <c r="R1446">
        <f t="shared" si="74"/>
        <v>2011</v>
      </c>
      <c r="S1446">
        <f>VLOOKUP(R1446,H$2:$I1455,2)</f>
        <v>2.2000000000000002</v>
      </c>
      <c r="T1446">
        <f t="shared" si="75"/>
        <v>73</v>
      </c>
      <c r="U1446">
        <f t="shared" si="76"/>
        <v>160.60000000000002</v>
      </c>
    </row>
    <row r="1447" spans="1:21" x14ac:dyDescent="0.25">
      <c r="A1447" s="1">
        <v>40781</v>
      </c>
      <c r="B1447" s="2" t="s">
        <v>18</v>
      </c>
      <c r="C1447">
        <v>123</v>
      </c>
      <c r="R1447">
        <f t="shared" si="74"/>
        <v>2011</v>
      </c>
      <c r="S1447">
        <f>VLOOKUP(R1447,H$2:$I1456,2)</f>
        <v>2.2000000000000002</v>
      </c>
      <c r="T1447">
        <f t="shared" si="75"/>
        <v>123</v>
      </c>
      <c r="U1447">
        <f t="shared" si="76"/>
        <v>270.60000000000002</v>
      </c>
    </row>
    <row r="1448" spans="1:21" x14ac:dyDescent="0.25">
      <c r="A1448" s="1">
        <v>40783</v>
      </c>
      <c r="B1448" s="2" t="s">
        <v>68</v>
      </c>
      <c r="C1448">
        <v>3</v>
      </c>
      <c r="R1448">
        <f t="shared" si="74"/>
        <v>2011</v>
      </c>
      <c r="S1448">
        <f>VLOOKUP(R1448,H$2:$I1457,2)</f>
        <v>2.2000000000000002</v>
      </c>
      <c r="T1448">
        <f t="shared" si="75"/>
        <v>3</v>
      </c>
      <c r="U1448">
        <f t="shared" si="76"/>
        <v>6.6000000000000005</v>
      </c>
    </row>
    <row r="1449" spans="1:21" x14ac:dyDescent="0.25">
      <c r="A1449" s="1">
        <v>40784</v>
      </c>
      <c r="B1449" s="2" t="s">
        <v>12</v>
      </c>
      <c r="C1449">
        <v>93</v>
      </c>
      <c r="R1449">
        <f t="shared" si="74"/>
        <v>2011</v>
      </c>
      <c r="S1449">
        <f>VLOOKUP(R1449,H$2:$I1458,2)</f>
        <v>2.2000000000000002</v>
      </c>
      <c r="T1449">
        <f t="shared" si="75"/>
        <v>93</v>
      </c>
      <c r="U1449">
        <f t="shared" si="76"/>
        <v>204.60000000000002</v>
      </c>
    </row>
    <row r="1450" spans="1:21" x14ac:dyDescent="0.25">
      <c r="A1450" s="1">
        <v>40789</v>
      </c>
      <c r="B1450" s="2" t="s">
        <v>24</v>
      </c>
      <c r="C1450">
        <v>310</v>
      </c>
      <c r="R1450">
        <f t="shared" si="74"/>
        <v>2011</v>
      </c>
      <c r="S1450">
        <f>VLOOKUP(R1450,H$2:$I1459,2)</f>
        <v>2.2000000000000002</v>
      </c>
      <c r="T1450">
        <f t="shared" si="75"/>
        <v>310</v>
      </c>
      <c r="U1450">
        <f t="shared" si="76"/>
        <v>682</v>
      </c>
    </row>
    <row r="1451" spans="1:21" x14ac:dyDescent="0.25">
      <c r="A1451" s="1">
        <v>40789</v>
      </c>
      <c r="B1451" s="2" t="s">
        <v>6</v>
      </c>
      <c r="C1451">
        <v>77</v>
      </c>
      <c r="R1451">
        <f t="shared" si="74"/>
        <v>2011</v>
      </c>
      <c r="S1451">
        <f>VLOOKUP(R1451,H$2:$I1460,2)</f>
        <v>2.2000000000000002</v>
      </c>
      <c r="T1451">
        <f t="shared" si="75"/>
        <v>77</v>
      </c>
      <c r="U1451">
        <f t="shared" si="76"/>
        <v>169.4</v>
      </c>
    </row>
    <row r="1452" spans="1:21" x14ac:dyDescent="0.25">
      <c r="A1452" s="1">
        <v>40793</v>
      </c>
      <c r="B1452" s="2" t="s">
        <v>10</v>
      </c>
      <c r="C1452">
        <v>21</v>
      </c>
      <c r="R1452">
        <f t="shared" si="74"/>
        <v>2011</v>
      </c>
      <c r="S1452">
        <f>VLOOKUP(R1452,H$2:$I1461,2)</f>
        <v>2.2000000000000002</v>
      </c>
      <c r="T1452">
        <f t="shared" si="75"/>
        <v>21</v>
      </c>
      <c r="U1452">
        <f t="shared" si="76"/>
        <v>46.2</v>
      </c>
    </row>
    <row r="1453" spans="1:21" x14ac:dyDescent="0.25">
      <c r="A1453" s="1">
        <v>40797</v>
      </c>
      <c r="B1453" s="2" t="s">
        <v>21</v>
      </c>
      <c r="C1453">
        <v>3</v>
      </c>
      <c r="R1453">
        <f t="shared" si="74"/>
        <v>2011</v>
      </c>
      <c r="S1453">
        <f>VLOOKUP(R1453,H$2:$I1462,2)</f>
        <v>2.2000000000000002</v>
      </c>
      <c r="T1453">
        <f t="shared" si="75"/>
        <v>3</v>
      </c>
      <c r="U1453">
        <f t="shared" si="76"/>
        <v>6.6000000000000005</v>
      </c>
    </row>
    <row r="1454" spans="1:21" x14ac:dyDescent="0.25">
      <c r="A1454" s="1">
        <v>40799</v>
      </c>
      <c r="B1454" s="2" t="s">
        <v>28</v>
      </c>
      <c r="C1454">
        <v>176</v>
      </c>
      <c r="R1454">
        <f t="shared" si="74"/>
        <v>2011</v>
      </c>
      <c r="S1454">
        <f>VLOOKUP(R1454,H$2:$I1463,2)</f>
        <v>2.2000000000000002</v>
      </c>
      <c r="T1454">
        <f t="shared" si="75"/>
        <v>176</v>
      </c>
      <c r="U1454">
        <f t="shared" si="76"/>
        <v>387.20000000000005</v>
      </c>
    </row>
    <row r="1455" spans="1:21" x14ac:dyDescent="0.25">
      <c r="A1455" s="1">
        <v>40799</v>
      </c>
      <c r="B1455" s="2" t="s">
        <v>13</v>
      </c>
      <c r="C1455">
        <v>20</v>
      </c>
      <c r="R1455">
        <f t="shared" si="74"/>
        <v>2011</v>
      </c>
      <c r="S1455">
        <f>VLOOKUP(R1455,H$2:$I1464,2)</f>
        <v>2.2000000000000002</v>
      </c>
      <c r="T1455">
        <f t="shared" si="75"/>
        <v>20</v>
      </c>
      <c r="U1455">
        <f t="shared" si="76"/>
        <v>44</v>
      </c>
    </row>
    <row r="1456" spans="1:21" x14ac:dyDescent="0.25">
      <c r="A1456" s="1">
        <v>40800</v>
      </c>
      <c r="B1456" s="2" t="s">
        <v>24</v>
      </c>
      <c r="C1456">
        <v>230</v>
      </c>
      <c r="R1456">
        <f t="shared" si="74"/>
        <v>2011</v>
      </c>
      <c r="S1456">
        <f>VLOOKUP(R1456,H$2:$I1465,2)</f>
        <v>2.2000000000000002</v>
      </c>
      <c r="T1456">
        <f t="shared" si="75"/>
        <v>230</v>
      </c>
      <c r="U1456">
        <f t="shared" si="76"/>
        <v>506.00000000000006</v>
      </c>
    </row>
    <row r="1457" spans="1:21" x14ac:dyDescent="0.25">
      <c r="A1457" s="1">
        <v>40800</v>
      </c>
      <c r="B1457" s="2" t="s">
        <v>155</v>
      </c>
      <c r="C1457">
        <v>10</v>
      </c>
      <c r="R1457">
        <f t="shared" si="74"/>
        <v>2011</v>
      </c>
      <c r="S1457">
        <f>VLOOKUP(R1457,H$2:$I1466,2)</f>
        <v>2.2000000000000002</v>
      </c>
      <c r="T1457">
        <f t="shared" si="75"/>
        <v>10</v>
      </c>
      <c r="U1457">
        <f t="shared" si="76"/>
        <v>22</v>
      </c>
    </row>
    <row r="1458" spans="1:21" x14ac:dyDescent="0.25">
      <c r="A1458" s="1">
        <v>40802</v>
      </c>
      <c r="B1458" s="2" t="s">
        <v>163</v>
      </c>
      <c r="C1458">
        <v>12</v>
      </c>
      <c r="R1458">
        <f t="shared" si="74"/>
        <v>2011</v>
      </c>
      <c r="S1458">
        <f>VLOOKUP(R1458,H$2:$I1467,2)</f>
        <v>2.2000000000000002</v>
      </c>
      <c r="T1458">
        <f t="shared" si="75"/>
        <v>12</v>
      </c>
      <c r="U1458">
        <f t="shared" si="76"/>
        <v>26.400000000000002</v>
      </c>
    </row>
    <row r="1459" spans="1:21" x14ac:dyDescent="0.25">
      <c r="A1459" s="1">
        <v>40802</v>
      </c>
      <c r="B1459" s="2" t="s">
        <v>152</v>
      </c>
      <c r="C1459">
        <v>11</v>
      </c>
      <c r="R1459">
        <f t="shared" si="74"/>
        <v>2011</v>
      </c>
      <c r="S1459">
        <f>VLOOKUP(R1459,H$2:$I1468,2)</f>
        <v>2.2000000000000002</v>
      </c>
      <c r="T1459">
        <f t="shared" si="75"/>
        <v>11</v>
      </c>
      <c r="U1459">
        <f t="shared" si="76"/>
        <v>24.200000000000003</v>
      </c>
    </row>
    <row r="1460" spans="1:21" x14ac:dyDescent="0.25">
      <c r="A1460" s="1">
        <v>40803</v>
      </c>
      <c r="B1460" s="2" t="s">
        <v>9</v>
      </c>
      <c r="C1460">
        <v>383</v>
      </c>
      <c r="R1460">
        <f t="shared" si="74"/>
        <v>2011</v>
      </c>
      <c r="S1460">
        <f>VLOOKUP(R1460,H$2:$I1469,2)</f>
        <v>2.2000000000000002</v>
      </c>
      <c r="T1460">
        <f t="shared" si="75"/>
        <v>383</v>
      </c>
      <c r="U1460">
        <f t="shared" si="76"/>
        <v>842.6</v>
      </c>
    </row>
    <row r="1461" spans="1:21" x14ac:dyDescent="0.25">
      <c r="A1461" s="1">
        <v>40807</v>
      </c>
      <c r="B1461" s="2" t="s">
        <v>102</v>
      </c>
      <c r="C1461">
        <v>249</v>
      </c>
      <c r="R1461">
        <f t="shared" si="74"/>
        <v>2011</v>
      </c>
      <c r="S1461">
        <f>VLOOKUP(R1461,H$2:$I1470,2)</f>
        <v>2.2000000000000002</v>
      </c>
      <c r="T1461">
        <f t="shared" si="75"/>
        <v>249</v>
      </c>
      <c r="U1461">
        <f t="shared" si="76"/>
        <v>547.80000000000007</v>
      </c>
    </row>
    <row r="1462" spans="1:21" x14ac:dyDescent="0.25">
      <c r="A1462" s="1">
        <v>40810</v>
      </c>
      <c r="B1462" s="2" t="s">
        <v>164</v>
      </c>
      <c r="C1462">
        <v>8</v>
      </c>
      <c r="R1462">
        <f t="shared" si="74"/>
        <v>2011</v>
      </c>
      <c r="S1462">
        <f>VLOOKUP(R1462,H$2:$I1471,2)</f>
        <v>2.2000000000000002</v>
      </c>
      <c r="T1462">
        <f t="shared" si="75"/>
        <v>8</v>
      </c>
      <c r="U1462">
        <f t="shared" si="76"/>
        <v>17.600000000000001</v>
      </c>
    </row>
    <row r="1463" spans="1:21" x14ac:dyDescent="0.25">
      <c r="A1463" s="1">
        <v>40812</v>
      </c>
      <c r="B1463" s="2" t="s">
        <v>30</v>
      </c>
      <c r="C1463">
        <v>42</v>
      </c>
      <c r="R1463">
        <f t="shared" si="74"/>
        <v>2011</v>
      </c>
      <c r="S1463">
        <f>VLOOKUP(R1463,H$2:$I1472,2)</f>
        <v>2.2000000000000002</v>
      </c>
      <c r="T1463">
        <f t="shared" si="75"/>
        <v>42</v>
      </c>
      <c r="U1463">
        <f t="shared" si="76"/>
        <v>92.4</v>
      </c>
    </row>
    <row r="1464" spans="1:21" x14ac:dyDescent="0.25">
      <c r="A1464" s="1">
        <v>40815</v>
      </c>
      <c r="B1464" s="2" t="s">
        <v>223</v>
      </c>
      <c r="C1464">
        <v>1</v>
      </c>
      <c r="R1464">
        <f t="shared" si="74"/>
        <v>2011</v>
      </c>
      <c r="S1464">
        <f>VLOOKUP(R1464,H$2:$I1473,2)</f>
        <v>2.2000000000000002</v>
      </c>
      <c r="T1464">
        <f t="shared" si="75"/>
        <v>1</v>
      </c>
      <c r="U1464">
        <f t="shared" si="76"/>
        <v>2.2000000000000002</v>
      </c>
    </row>
    <row r="1465" spans="1:21" x14ac:dyDescent="0.25">
      <c r="A1465" s="1">
        <v>40815</v>
      </c>
      <c r="B1465" s="2" t="s">
        <v>22</v>
      </c>
      <c r="C1465">
        <v>340</v>
      </c>
      <c r="R1465">
        <f t="shared" si="74"/>
        <v>2011</v>
      </c>
      <c r="S1465">
        <f>VLOOKUP(R1465,H$2:$I1474,2)</f>
        <v>2.2000000000000002</v>
      </c>
      <c r="T1465">
        <f t="shared" si="75"/>
        <v>340</v>
      </c>
      <c r="U1465">
        <f t="shared" si="76"/>
        <v>748.00000000000011</v>
      </c>
    </row>
    <row r="1466" spans="1:21" x14ac:dyDescent="0.25">
      <c r="A1466" s="1">
        <v>40817</v>
      </c>
      <c r="B1466" s="2" t="s">
        <v>17</v>
      </c>
      <c r="C1466">
        <v>394</v>
      </c>
      <c r="R1466">
        <f t="shared" si="74"/>
        <v>2011</v>
      </c>
      <c r="S1466">
        <f>VLOOKUP(R1466,H$2:$I1475,2)</f>
        <v>2.2000000000000002</v>
      </c>
      <c r="T1466">
        <f t="shared" si="75"/>
        <v>394</v>
      </c>
      <c r="U1466">
        <f t="shared" si="76"/>
        <v>866.80000000000007</v>
      </c>
    </row>
    <row r="1467" spans="1:21" x14ac:dyDescent="0.25">
      <c r="A1467" s="1">
        <v>40817</v>
      </c>
      <c r="B1467" s="2" t="s">
        <v>5</v>
      </c>
      <c r="C1467">
        <v>176</v>
      </c>
      <c r="R1467">
        <f t="shared" si="74"/>
        <v>2011</v>
      </c>
      <c r="S1467">
        <f>VLOOKUP(R1467,H$2:$I1476,2)</f>
        <v>2.2000000000000002</v>
      </c>
      <c r="T1467">
        <f t="shared" si="75"/>
        <v>176</v>
      </c>
      <c r="U1467">
        <f t="shared" si="76"/>
        <v>387.20000000000005</v>
      </c>
    </row>
    <row r="1468" spans="1:21" x14ac:dyDescent="0.25">
      <c r="A1468" s="1">
        <v>40818</v>
      </c>
      <c r="B1468" s="2" t="s">
        <v>28</v>
      </c>
      <c r="C1468">
        <v>181</v>
      </c>
      <c r="R1468">
        <f t="shared" si="74"/>
        <v>2011</v>
      </c>
      <c r="S1468">
        <f>VLOOKUP(R1468,H$2:$I1477,2)</f>
        <v>2.2000000000000002</v>
      </c>
      <c r="T1468">
        <f t="shared" si="75"/>
        <v>181</v>
      </c>
      <c r="U1468">
        <f t="shared" si="76"/>
        <v>398.20000000000005</v>
      </c>
    </row>
    <row r="1469" spans="1:21" x14ac:dyDescent="0.25">
      <c r="A1469" s="1">
        <v>40822</v>
      </c>
      <c r="B1469" s="2" t="s">
        <v>55</v>
      </c>
      <c r="C1469">
        <v>26</v>
      </c>
      <c r="R1469">
        <f t="shared" si="74"/>
        <v>2011</v>
      </c>
      <c r="S1469">
        <f>VLOOKUP(R1469,H$2:$I1478,2)</f>
        <v>2.2000000000000002</v>
      </c>
      <c r="T1469">
        <f t="shared" si="75"/>
        <v>26</v>
      </c>
      <c r="U1469">
        <f t="shared" si="76"/>
        <v>57.2</v>
      </c>
    </row>
    <row r="1470" spans="1:21" x14ac:dyDescent="0.25">
      <c r="A1470" s="1">
        <v>40826</v>
      </c>
      <c r="B1470" s="2" t="s">
        <v>25</v>
      </c>
      <c r="C1470">
        <v>73</v>
      </c>
      <c r="R1470">
        <f t="shared" si="74"/>
        <v>2011</v>
      </c>
      <c r="S1470">
        <f>VLOOKUP(R1470,H$2:$I1479,2)</f>
        <v>2.2000000000000002</v>
      </c>
      <c r="T1470">
        <f t="shared" si="75"/>
        <v>73</v>
      </c>
      <c r="U1470">
        <f t="shared" si="76"/>
        <v>160.60000000000002</v>
      </c>
    </row>
    <row r="1471" spans="1:21" x14ac:dyDescent="0.25">
      <c r="A1471" s="1">
        <v>40830</v>
      </c>
      <c r="B1471" s="2" t="s">
        <v>50</v>
      </c>
      <c r="C1471">
        <v>274</v>
      </c>
      <c r="R1471">
        <f t="shared" si="74"/>
        <v>2011</v>
      </c>
      <c r="S1471">
        <f>VLOOKUP(R1471,H$2:$I1480,2)</f>
        <v>2.2000000000000002</v>
      </c>
      <c r="T1471">
        <f t="shared" si="75"/>
        <v>274</v>
      </c>
      <c r="U1471">
        <f t="shared" si="76"/>
        <v>602.80000000000007</v>
      </c>
    </row>
    <row r="1472" spans="1:21" x14ac:dyDescent="0.25">
      <c r="A1472" s="1">
        <v>40833</v>
      </c>
      <c r="B1472" s="2" t="s">
        <v>212</v>
      </c>
      <c r="C1472">
        <v>8</v>
      </c>
      <c r="R1472">
        <f t="shared" si="74"/>
        <v>2011</v>
      </c>
      <c r="S1472">
        <f>VLOOKUP(R1472,H$2:$I1481,2)</f>
        <v>2.2000000000000002</v>
      </c>
      <c r="T1472">
        <f t="shared" si="75"/>
        <v>8</v>
      </c>
      <c r="U1472">
        <f t="shared" si="76"/>
        <v>17.600000000000001</v>
      </c>
    </row>
    <row r="1473" spans="1:21" x14ac:dyDescent="0.25">
      <c r="A1473" s="1">
        <v>40833</v>
      </c>
      <c r="B1473" s="2" t="s">
        <v>21</v>
      </c>
      <c r="C1473">
        <v>12</v>
      </c>
      <c r="R1473">
        <f t="shared" si="74"/>
        <v>2011</v>
      </c>
      <c r="S1473">
        <f>VLOOKUP(R1473,H$2:$I1482,2)</f>
        <v>2.2000000000000002</v>
      </c>
      <c r="T1473">
        <f t="shared" si="75"/>
        <v>12</v>
      </c>
      <c r="U1473">
        <f t="shared" si="76"/>
        <v>26.400000000000002</v>
      </c>
    </row>
    <row r="1474" spans="1:21" x14ac:dyDescent="0.25">
      <c r="A1474" s="1">
        <v>40837</v>
      </c>
      <c r="B1474" s="2" t="s">
        <v>50</v>
      </c>
      <c r="C1474">
        <v>496</v>
      </c>
      <c r="R1474">
        <f t="shared" si="74"/>
        <v>2011</v>
      </c>
      <c r="S1474">
        <f>VLOOKUP(R1474,H$2:$I1483,2)</f>
        <v>2.2000000000000002</v>
      </c>
      <c r="T1474">
        <f t="shared" si="75"/>
        <v>496</v>
      </c>
      <c r="U1474">
        <f t="shared" si="76"/>
        <v>1091.2</v>
      </c>
    </row>
    <row r="1475" spans="1:21" x14ac:dyDescent="0.25">
      <c r="A1475" s="1">
        <v>40838</v>
      </c>
      <c r="B1475" s="2" t="s">
        <v>184</v>
      </c>
      <c r="C1475">
        <v>5</v>
      </c>
      <c r="R1475">
        <f t="shared" ref="R1475:R1538" si="77">YEAR(A1475)</f>
        <v>2011</v>
      </c>
      <c r="S1475">
        <f>VLOOKUP(R1475,H$2:$I1484,2)</f>
        <v>2.2000000000000002</v>
      </c>
      <c r="T1475">
        <f t="shared" ref="T1475:T1538" si="78">C1475</f>
        <v>5</v>
      </c>
      <c r="U1475">
        <f t="shared" ref="U1475:U1538" si="79">T1475*S1475</f>
        <v>11</v>
      </c>
    </row>
    <row r="1476" spans="1:21" x14ac:dyDescent="0.25">
      <c r="A1476" s="1">
        <v>40839</v>
      </c>
      <c r="B1476" s="2" t="s">
        <v>75</v>
      </c>
      <c r="C1476">
        <v>2</v>
      </c>
      <c r="R1476">
        <f t="shared" si="77"/>
        <v>2011</v>
      </c>
      <c r="S1476">
        <f>VLOOKUP(R1476,H$2:$I1485,2)</f>
        <v>2.2000000000000002</v>
      </c>
      <c r="T1476">
        <f t="shared" si="78"/>
        <v>2</v>
      </c>
      <c r="U1476">
        <f t="shared" si="79"/>
        <v>4.4000000000000004</v>
      </c>
    </row>
    <row r="1477" spans="1:21" x14ac:dyDescent="0.25">
      <c r="A1477" s="1">
        <v>40839</v>
      </c>
      <c r="B1477" s="2" t="s">
        <v>66</v>
      </c>
      <c r="C1477">
        <v>77</v>
      </c>
      <c r="R1477">
        <f t="shared" si="77"/>
        <v>2011</v>
      </c>
      <c r="S1477">
        <f>VLOOKUP(R1477,H$2:$I1486,2)</f>
        <v>2.2000000000000002</v>
      </c>
      <c r="T1477">
        <f t="shared" si="78"/>
        <v>77</v>
      </c>
      <c r="U1477">
        <f t="shared" si="79"/>
        <v>169.4</v>
      </c>
    </row>
    <row r="1478" spans="1:21" x14ac:dyDescent="0.25">
      <c r="A1478" s="1">
        <v>40847</v>
      </c>
      <c r="B1478" s="2" t="s">
        <v>25</v>
      </c>
      <c r="C1478">
        <v>134</v>
      </c>
      <c r="R1478">
        <f t="shared" si="77"/>
        <v>2011</v>
      </c>
      <c r="S1478">
        <f>VLOOKUP(R1478,H$2:$I1487,2)</f>
        <v>2.2000000000000002</v>
      </c>
      <c r="T1478">
        <f t="shared" si="78"/>
        <v>134</v>
      </c>
      <c r="U1478">
        <f t="shared" si="79"/>
        <v>294.8</v>
      </c>
    </row>
    <row r="1479" spans="1:21" x14ac:dyDescent="0.25">
      <c r="A1479" s="1">
        <v>40848</v>
      </c>
      <c r="B1479" s="2" t="s">
        <v>197</v>
      </c>
      <c r="C1479">
        <v>4</v>
      </c>
      <c r="R1479">
        <f t="shared" si="77"/>
        <v>2011</v>
      </c>
      <c r="S1479">
        <f>VLOOKUP(R1479,H$2:$I1488,2)</f>
        <v>2.2000000000000002</v>
      </c>
      <c r="T1479">
        <f t="shared" si="78"/>
        <v>4</v>
      </c>
      <c r="U1479">
        <f t="shared" si="79"/>
        <v>8.8000000000000007</v>
      </c>
    </row>
    <row r="1480" spans="1:21" x14ac:dyDescent="0.25">
      <c r="A1480" s="1">
        <v>40850</v>
      </c>
      <c r="B1480" s="2" t="s">
        <v>55</v>
      </c>
      <c r="C1480">
        <v>46</v>
      </c>
      <c r="R1480">
        <f t="shared" si="77"/>
        <v>2011</v>
      </c>
      <c r="S1480">
        <f>VLOOKUP(R1480,H$2:$I1489,2)</f>
        <v>2.2000000000000002</v>
      </c>
      <c r="T1480">
        <f t="shared" si="78"/>
        <v>46</v>
      </c>
      <c r="U1480">
        <f t="shared" si="79"/>
        <v>101.2</v>
      </c>
    </row>
    <row r="1481" spans="1:21" x14ac:dyDescent="0.25">
      <c r="A1481" s="1">
        <v>40852</v>
      </c>
      <c r="B1481" s="2" t="s">
        <v>123</v>
      </c>
      <c r="C1481">
        <v>43</v>
      </c>
      <c r="R1481">
        <f t="shared" si="77"/>
        <v>2011</v>
      </c>
      <c r="S1481">
        <f>VLOOKUP(R1481,H$2:$I1490,2)</f>
        <v>2.2000000000000002</v>
      </c>
      <c r="T1481">
        <f t="shared" si="78"/>
        <v>43</v>
      </c>
      <c r="U1481">
        <f t="shared" si="79"/>
        <v>94.600000000000009</v>
      </c>
    </row>
    <row r="1482" spans="1:21" x14ac:dyDescent="0.25">
      <c r="A1482" s="1">
        <v>40855</v>
      </c>
      <c r="B1482" s="2" t="s">
        <v>21</v>
      </c>
      <c r="C1482">
        <v>2</v>
      </c>
      <c r="R1482">
        <f t="shared" si="77"/>
        <v>2011</v>
      </c>
      <c r="S1482">
        <f>VLOOKUP(R1482,H$2:$I1491,2)</f>
        <v>2.2000000000000002</v>
      </c>
      <c r="T1482">
        <f t="shared" si="78"/>
        <v>2</v>
      </c>
      <c r="U1482">
        <f t="shared" si="79"/>
        <v>4.4000000000000004</v>
      </c>
    </row>
    <row r="1483" spans="1:21" x14ac:dyDescent="0.25">
      <c r="A1483" s="1">
        <v>40857</v>
      </c>
      <c r="B1483" s="2" t="s">
        <v>19</v>
      </c>
      <c r="C1483">
        <v>100</v>
      </c>
      <c r="R1483">
        <f t="shared" si="77"/>
        <v>2011</v>
      </c>
      <c r="S1483">
        <f>VLOOKUP(R1483,H$2:$I1492,2)</f>
        <v>2.2000000000000002</v>
      </c>
      <c r="T1483">
        <f t="shared" si="78"/>
        <v>100</v>
      </c>
      <c r="U1483">
        <f t="shared" si="79"/>
        <v>220.00000000000003</v>
      </c>
    </row>
    <row r="1484" spans="1:21" x14ac:dyDescent="0.25">
      <c r="A1484" s="1">
        <v>40857</v>
      </c>
      <c r="B1484" s="2" t="s">
        <v>22</v>
      </c>
      <c r="C1484">
        <v>438</v>
      </c>
      <c r="R1484">
        <f t="shared" si="77"/>
        <v>2011</v>
      </c>
      <c r="S1484">
        <f>VLOOKUP(R1484,H$2:$I1493,2)</f>
        <v>2.2000000000000002</v>
      </c>
      <c r="T1484">
        <f t="shared" si="78"/>
        <v>438</v>
      </c>
      <c r="U1484">
        <f t="shared" si="79"/>
        <v>963.6</v>
      </c>
    </row>
    <row r="1485" spans="1:21" x14ac:dyDescent="0.25">
      <c r="A1485" s="1">
        <v>40859</v>
      </c>
      <c r="B1485" s="2" t="s">
        <v>26</v>
      </c>
      <c r="C1485">
        <v>69</v>
      </c>
      <c r="R1485">
        <f t="shared" si="77"/>
        <v>2011</v>
      </c>
      <c r="S1485">
        <f>VLOOKUP(R1485,H$2:$I1494,2)</f>
        <v>2.2000000000000002</v>
      </c>
      <c r="T1485">
        <f t="shared" si="78"/>
        <v>69</v>
      </c>
      <c r="U1485">
        <f t="shared" si="79"/>
        <v>151.80000000000001</v>
      </c>
    </row>
    <row r="1486" spans="1:21" x14ac:dyDescent="0.25">
      <c r="A1486" s="1">
        <v>40864</v>
      </c>
      <c r="B1486" s="2" t="s">
        <v>8</v>
      </c>
      <c r="C1486">
        <v>22</v>
      </c>
      <c r="R1486">
        <f t="shared" si="77"/>
        <v>2011</v>
      </c>
      <c r="S1486">
        <f>VLOOKUP(R1486,H$2:$I1495,2)</f>
        <v>2.2000000000000002</v>
      </c>
      <c r="T1486">
        <f t="shared" si="78"/>
        <v>22</v>
      </c>
      <c r="U1486">
        <f t="shared" si="79"/>
        <v>48.400000000000006</v>
      </c>
    </row>
    <row r="1487" spans="1:21" x14ac:dyDescent="0.25">
      <c r="A1487" s="1">
        <v>40865</v>
      </c>
      <c r="B1487" s="2" t="s">
        <v>55</v>
      </c>
      <c r="C1487">
        <v>130</v>
      </c>
      <c r="R1487">
        <f t="shared" si="77"/>
        <v>2011</v>
      </c>
      <c r="S1487">
        <f>VLOOKUP(R1487,H$2:$I1496,2)</f>
        <v>2.2000000000000002</v>
      </c>
      <c r="T1487">
        <f t="shared" si="78"/>
        <v>130</v>
      </c>
      <c r="U1487">
        <f t="shared" si="79"/>
        <v>286</v>
      </c>
    </row>
    <row r="1488" spans="1:21" x14ac:dyDescent="0.25">
      <c r="A1488" s="1">
        <v>40869</v>
      </c>
      <c r="B1488" s="2" t="s">
        <v>177</v>
      </c>
      <c r="C1488">
        <v>5</v>
      </c>
      <c r="R1488">
        <f t="shared" si="77"/>
        <v>2011</v>
      </c>
      <c r="S1488">
        <f>VLOOKUP(R1488,H$2:$I1497,2)</f>
        <v>2.2000000000000002</v>
      </c>
      <c r="T1488">
        <f t="shared" si="78"/>
        <v>5</v>
      </c>
      <c r="U1488">
        <f t="shared" si="79"/>
        <v>11</v>
      </c>
    </row>
    <row r="1489" spans="1:21" x14ac:dyDescent="0.25">
      <c r="A1489" s="1">
        <v>40872</v>
      </c>
      <c r="B1489" s="2" t="s">
        <v>58</v>
      </c>
      <c r="C1489">
        <v>62</v>
      </c>
      <c r="R1489">
        <f t="shared" si="77"/>
        <v>2011</v>
      </c>
      <c r="S1489">
        <f>VLOOKUP(R1489,H$2:$I1498,2)</f>
        <v>2.2000000000000002</v>
      </c>
      <c r="T1489">
        <f t="shared" si="78"/>
        <v>62</v>
      </c>
      <c r="U1489">
        <f t="shared" si="79"/>
        <v>136.4</v>
      </c>
    </row>
    <row r="1490" spans="1:21" x14ac:dyDescent="0.25">
      <c r="A1490" s="1">
        <v>40874</v>
      </c>
      <c r="B1490" s="2" t="s">
        <v>220</v>
      </c>
      <c r="C1490">
        <v>8</v>
      </c>
      <c r="R1490">
        <f t="shared" si="77"/>
        <v>2011</v>
      </c>
      <c r="S1490">
        <f>VLOOKUP(R1490,H$2:$I1499,2)</f>
        <v>2.2000000000000002</v>
      </c>
      <c r="T1490">
        <f t="shared" si="78"/>
        <v>8</v>
      </c>
      <c r="U1490">
        <f t="shared" si="79"/>
        <v>17.600000000000001</v>
      </c>
    </row>
    <row r="1491" spans="1:21" x14ac:dyDescent="0.25">
      <c r="A1491" s="1">
        <v>40876</v>
      </c>
      <c r="B1491" s="2" t="s">
        <v>56</v>
      </c>
      <c r="C1491">
        <v>18</v>
      </c>
      <c r="R1491">
        <f t="shared" si="77"/>
        <v>2011</v>
      </c>
      <c r="S1491">
        <f>VLOOKUP(R1491,H$2:$I1500,2)</f>
        <v>2.2000000000000002</v>
      </c>
      <c r="T1491">
        <f t="shared" si="78"/>
        <v>18</v>
      </c>
      <c r="U1491">
        <f t="shared" si="79"/>
        <v>39.6</v>
      </c>
    </row>
    <row r="1492" spans="1:21" x14ac:dyDescent="0.25">
      <c r="A1492" s="1">
        <v>40881</v>
      </c>
      <c r="B1492" s="2" t="s">
        <v>25</v>
      </c>
      <c r="C1492">
        <v>146</v>
      </c>
      <c r="R1492">
        <f t="shared" si="77"/>
        <v>2011</v>
      </c>
      <c r="S1492">
        <f>VLOOKUP(R1492,H$2:$I1501,2)</f>
        <v>2.2000000000000002</v>
      </c>
      <c r="T1492">
        <f t="shared" si="78"/>
        <v>146</v>
      </c>
      <c r="U1492">
        <f t="shared" si="79"/>
        <v>321.20000000000005</v>
      </c>
    </row>
    <row r="1493" spans="1:21" x14ac:dyDescent="0.25">
      <c r="A1493" s="1">
        <v>40881</v>
      </c>
      <c r="B1493" s="2" t="s">
        <v>118</v>
      </c>
      <c r="C1493">
        <v>5</v>
      </c>
      <c r="R1493">
        <f t="shared" si="77"/>
        <v>2011</v>
      </c>
      <c r="S1493">
        <f>VLOOKUP(R1493,H$2:$I1502,2)</f>
        <v>2.2000000000000002</v>
      </c>
      <c r="T1493">
        <f t="shared" si="78"/>
        <v>5</v>
      </c>
      <c r="U1493">
        <f t="shared" si="79"/>
        <v>11</v>
      </c>
    </row>
    <row r="1494" spans="1:21" x14ac:dyDescent="0.25">
      <c r="A1494" s="1">
        <v>40889</v>
      </c>
      <c r="B1494" s="2" t="s">
        <v>19</v>
      </c>
      <c r="C1494">
        <v>20</v>
      </c>
      <c r="R1494">
        <f t="shared" si="77"/>
        <v>2011</v>
      </c>
      <c r="S1494">
        <f>VLOOKUP(R1494,H$2:$I1503,2)</f>
        <v>2.2000000000000002</v>
      </c>
      <c r="T1494">
        <f t="shared" si="78"/>
        <v>20</v>
      </c>
      <c r="U1494">
        <f t="shared" si="79"/>
        <v>44</v>
      </c>
    </row>
    <row r="1495" spans="1:21" x14ac:dyDescent="0.25">
      <c r="A1495" s="1">
        <v>40889</v>
      </c>
      <c r="B1495" s="2" t="s">
        <v>22</v>
      </c>
      <c r="C1495">
        <v>153</v>
      </c>
      <c r="R1495">
        <f t="shared" si="77"/>
        <v>2011</v>
      </c>
      <c r="S1495">
        <f>VLOOKUP(R1495,H$2:$I1504,2)</f>
        <v>2.2000000000000002</v>
      </c>
      <c r="T1495">
        <f t="shared" si="78"/>
        <v>153</v>
      </c>
      <c r="U1495">
        <f t="shared" si="79"/>
        <v>336.6</v>
      </c>
    </row>
    <row r="1496" spans="1:21" x14ac:dyDescent="0.25">
      <c r="A1496" s="1">
        <v>40890</v>
      </c>
      <c r="B1496" s="2" t="s">
        <v>45</v>
      </c>
      <c r="C1496">
        <v>227</v>
      </c>
      <c r="R1496">
        <f t="shared" si="77"/>
        <v>2011</v>
      </c>
      <c r="S1496">
        <f>VLOOKUP(R1496,H$2:$I1505,2)</f>
        <v>2.2000000000000002</v>
      </c>
      <c r="T1496">
        <f t="shared" si="78"/>
        <v>227</v>
      </c>
      <c r="U1496">
        <f t="shared" si="79"/>
        <v>499.40000000000003</v>
      </c>
    </row>
    <row r="1497" spans="1:21" x14ac:dyDescent="0.25">
      <c r="A1497" s="1">
        <v>40891</v>
      </c>
      <c r="B1497" s="2" t="s">
        <v>12</v>
      </c>
      <c r="C1497">
        <v>52</v>
      </c>
      <c r="R1497">
        <f t="shared" si="77"/>
        <v>2011</v>
      </c>
      <c r="S1497">
        <f>VLOOKUP(R1497,H$2:$I1506,2)</f>
        <v>2.2000000000000002</v>
      </c>
      <c r="T1497">
        <f t="shared" si="78"/>
        <v>52</v>
      </c>
      <c r="U1497">
        <f t="shared" si="79"/>
        <v>114.4</v>
      </c>
    </row>
    <row r="1498" spans="1:21" x14ac:dyDescent="0.25">
      <c r="A1498" s="1">
        <v>40892</v>
      </c>
      <c r="B1498" s="2" t="s">
        <v>6</v>
      </c>
      <c r="C1498">
        <v>108</v>
      </c>
      <c r="R1498">
        <f t="shared" si="77"/>
        <v>2011</v>
      </c>
      <c r="S1498">
        <f>VLOOKUP(R1498,H$2:$I1507,2)</f>
        <v>2.2000000000000002</v>
      </c>
      <c r="T1498">
        <f t="shared" si="78"/>
        <v>108</v>
      </c>
      <c r="U1498">
        <f t="shared" si="79"/>
        <v>237.60000000000002</v>
      </c>
    </row>
    <row r="1499" spans="1:21" x14ac:dyDescent="0.25">
      <c r="A1499" s="1">
        <v>40895</v>
      </c>
      <c r="B1499" s="2" t="s">
        <v>24</v>
      </c>
      <c r="C1499">
        <v>236</v>
      </c>
      <c r="R1499">
        <f t="shared" si="77"/>
        <v>2011</v>
      </c>
      <c r="S1499">
        <f>VLOOKUP(R1499,H$2:$I1508,2)</f>
        <v>2.2000000000000002</v>
      </c>
      <c r="T1499">
        <f t="shared" si="78"/>
        <v>236</v>
      </c>
      <c r="U1499">
        <f t="shared" si="79"/>
        <v>519.20000000000005</v>
      </c>
    </row>
    <row r="1500" spans="1:21" x14ac:dyDescent="0.25">
      <c r="A1500" s="1">
        <v>40897</v>
      </c>
      <c r="B1500" s="2" t="s">
        <v>30</v>
      </c>
      <c r="C1500">
        <v>125</v>
      </c>
      <c r="R1500">
        <f t="shared" si="77"/>
        <v>2011</v>
      </c>
      <c r="S1500">
        <f>VLOOKUP(R1500,H$2:$I1509,2)</f>
        <v>2.2000000000000002</v>
      </c>
      <c r="T1500">
        <f t="shared" si="78"/>
        <v>125</v>
      </c>
      <c r="U1500">
        <f t="shared" si="79"/>
        <v>275</v>
      </c>
    </row>
    <row r="1501" spans="1:21" x14ac:dyDescent="0.25">
      <c r="A1501" s="1">
        <v>40898</v>
      </c>
      <c r="B1501" s="2" t="s">
        <v>10</v>
      </c>
      <c r="C1501">
        <v>183</v>
      </c>
      <c r="R1501">
        <f t="shared" si="77"/>
        <v>2011</v>
      </c>
      <c r="S1501">
        <f>VLOOKUP(R1501,H$2:$I1510,2)</f>
        <v>2.2000000000000002</v>
      </c>
      <c r="T1501">
        <f t="shared" si="78"/>
        <v>183</v>
      </c>
      <c r="U1501">
        <f t="shared" si="79"/>
        <v>402.6</v>
      </c>
    </row>
    <row r="1502" spans="1:21" x14ac:dyDescent="0.25">
      <c r="A1502" s="1">
        <v>40899</v>
      </c>
      <c r="B1502" s="2" t="s">
        <v>8</v>
      </c>
      <c r="C1502">
        <v>130</v>
      </c>
      <c r="R1502">
        <f t="shared" si="77"/>
        <v>2011</v>
      </c>
      <c r="S1502">
        <f>VLOOKUP(R1502,H$2:$I1511,2)</f>
        <v>2.2000000000000002</v>
      </c>
      <c r="T1502">
        <f t="shared" si="78"/>
        <v>130</v>
      </c>
      <c r="U1502">
        <f t="shared" si="79"/>
        <v>286</v>
      </c>
    </row>
    <row r="1503" spans="1:21" x14ac:dyDescent="0.25">
      <c r="A1503" s="1">
        <v>40899</v>
      </c>
      <c r="B1503" s="2" t="s">
        <v>224</v>
      </c>
      <c r="C1503">
        <v>4</v>
      </c>
      <c r="R1503">
        <f t="shared" si="77"/>
        <v>2011</v>
      </c>
      <c r="S1503">
        <f>VLOOKUP(R1503,H$2:$I1512,2)</f>
        <v>2.2000000000000002</v>
      </c>
      <c r="T1503">
        <f t="shared" si="78"/>
        <v>4</v>
      </c>
      <c r="U1503">
        <f t="shared" si="79"/>
        <v>8.8000000000000007</v>
      </c>
    </row>
    <row r="1504" spans="1:21" x14ac:dyDescent="0.25">
      <c r="A1504" s="1">
        <v>40900</v>
      </c>
      <c r="B1504" s="2" t="s">
        <v>225</v>
      </c>
      <c r="C1504">
        <v>3</v>
      </c>
      <c r="R1504">
        <f t="shared" si="77"/>
        <v>2011</v>
      </c>
      <c r="S1504">
        <f>VLOOKUP(R1504,H$2:$I1513,2)</f>
        <v>2.2000000000000002</v>
      </c>
      <c r="T1504">
        <f t="shared" si="78"/>
        <v>3</v>
      </c>
      <c r="U1504">
        <f t="shared" si="79"/>
        <v>6.6000000000000005</v>
      </c>
    </row>
    <row r="1505" spans="1:21" x14ac:dyDescent="0.25">
      <c r="A1505" s="1">
        <v>40901</v>
      </c>
      <c r="B1505" s="2" t="s">
        <v>226</v>
      </c>
      <c r="C1505">
        <v>16</v>
      </c>
      <c r="R1505">
        <f t="shared" si="77"/>
        <v>2011</v>
      </c>
      <c r="S1505">
        <f>VLOOKUP(R1505,H$2:$I1514,2)</f>
        <v>2.2000000000000002</v>
      </c>
      <c r="T1505">
        <f t="shared" si="78"/>
        <v>16</v>
      </c>
      <c r="U1505">
        <f t="shared" si="79"/>
        <v>35.200000000000003</v>
      </c>
    </row>
    <row r="1506" spans="1:21" x14ac:dyDescent="0.25">
      <c r="A1506" s="1">
        <v>40903</v>
      </c>
      <c r="B1506" s="2" t="s">
        <v>6</v>
      </c>
      <c r="C1506">
        <v>197</v>
      </c>
      <c r="R1506">
        <f t="shared" si="77"/>
        <v>2011</v>
      </c>
      <c r="S1506">
        <f>VLOOKUP(R1506,H$2:$I1515,2)</f>
        <v>2.2000000000000002</v>
      </c>
      <c r="T1506">
        <f t="shared" si="78"/>
        <v>197</v>
      </c>
      <c r="U1506">
        <f t="shared" si="79"/>
        <v>433.40000000000003</v>
      </c>
    </row>
    <row r="1507" spans="1:21" x14ac:dyDescent="0.25">
      <c r="A1507" s="1">
        <v>40903</v>
      </c>
      <c r="B1507" s="2" t="s">
        <v>152</v>
      </c>
      <c r="C1507">
        <v>4</v>
      </c>
      <c r="R1507">
        <f t="shared" si="77"/>
        <v>2011</v>
      </c>
      <c r="S1507">
        <f>VLOOKUP(R1507,H$2:$I1516,2)</f>
        <v>2.2000000000000002</v>
      </c>
      <c r="T1507">
        <f t="shared" si="78"/>
        <v>4</v>
      </c>
      <c r="U1507">
        <f t="shared" si="79"/>
        <v>8.8000000000000007</v>
      </c>
    </row>
    <row r="1508" spans="1:21" x14ac:dyDescent="0.25">
      <c r="A1508" s="1">
        <v>40904</v>
      </c>
      <c r="B1508" s="2" t="s">
        <v>52</v>
      </c>
      <c r="C1508">
        <v>57</v>
      </c>
      <c r="R1508">
        <f t="shared" si="77"/>
        <v>2011</v>
      </c>
      <c r="S1508">
        <f>VLOOKUP(R1508,H$2:$I1517,2)</f>
        <v>2.2000000000000002</v>
      </c>
      <c r="T1508">
        <f t="shared" si="78"/>
        <v>57</v>
      </c>
      <c r="U1508">
        <f t="shared" si="79"/>
        <v>125.4</v>
      </c>
    </row>
    <row r="1509" spans="1:21" x14ac:dyDescent="0.25">
      <c r="A1509" s="1">
        <v>40906</v>
      </c>
      <c r="B1509" s="2" t="s">
        <v>92</v>
      </c>
      <c r="C1509">
        <v>16</v>
      </c>
      <c r="R1509">
        <f t="shared" si="77"/>
        <v>2011</v>
      </c>
      <c r="S1509">
        <f>VLOOKUP(R1509,H$2:$I1518,2)</f>
        <v>2.2000000000000002</v>
      </c>
      <c r="T1509">
        <f t="shared" si="78"/>
        <v>16</v>
      </c>
      <c r="U1509">
        <f t="shared" si="79"/>
        <v>35.200000000000003</v>
      </c>
    </row>
    <row r="1510" spans="1:21" x14ac:dyDescent="0.25">
      <c r="A1510" s="1">
        <v>40907</v>
      </c>
      <c r="B1510" s="2" t="s">
        <v>63</v>
      </c>
      <c r="C1510">
        <v>89</v>
      </c>
      <c r="R1510">
        <f t="shared" si="77"/>
        <v>2011</v>
      </c>
      <c r="S1510">
        <f>VLOOKUP(R1510,H$2:$I1519,2)</f>
        <v>2.2000000000000002</v>
      </c>
      <c r="T1510">
        <f t="shared" si="78"/>
        <v>89</v>
      </c>
      <c r="U1510">
        <f t="shared" si="79"/>
        <v>195.8</v>
      </c>
    </row>
    <row r="1511" spans="1:21" x14ac:dyDescent="0.25">
      <c r="A1511" s="1">
        <v>40912</v>
      </c>
      <c r="B1511" s="2" t="s">
        <v>66</v>
      </c>
      <c r="C1511">
        <v>74</v>
      </c>
      <c r="R1511">
        <f t="shared" si="77"/>
        <v>2012</v>
      </c>
      <c r="S1511">
        <f>VLOOKUP(R1511,H$2:$I1520,2)</f>
        <v>2.25</v>
      </c>
      <c r="T1511">
        <f t="shared" si="78"/>
        <v>74</v>
      </c>
      <c r="U1511">
        <f t="shared" si="79"/>
        <v>166.5</v>
      </c>
    </row>
    <row r="1512" spans="1:21" x14ac:dyDescent="0.25">
      <c r="A1512" s="1">
        <v>40913</v>
      </c>
      <c r="B1512" s="2" t="s">
        <v>9</v>
      </c>
      <c r="C1512">
        <v>243</v>
      </c>
      <c r="R1512">
        <f t="shared" si="77"/>
        <v>2012</v>
      </c>
      <c r="S1512">
        <f>VLOOKUP(R1512,H$2:$I1521,2)</f>
        <v>2.25</v>
      </c>
      <c r="T1512">
        <f t="shared" si="78"/>
        <v>243</v>
      </c>
      <c r="U1512">
        <f t="shared" si="79"/>
        <v>546.75</v>
      </c>
    </row>
    <row r="1513" spans="1:21" x14ac:dyDescent="0.25">
      <c r="A1513" s="1">
        <v>40915</v>
      </c>
      <c r="B1513" s="2" t="s">
        <v>22</v>
      </c>
      <c r="C1513">
        <v>460</v>
      </c>
      <c r="R1513">
        <f t="shared" si="77"/>
        <v>2012</v>
      </c>
      <c r="S1513">
        <f>VLOOKUP(R1513,H$2:$I1522,2)</f>
        <v>2.25</v>
      </c>
      <c r="T1513">
        <f t="shared" si="78"/>
        <v>460</v>
      </c>
      <c r="U1513">
        <f t="shared" si="79"/>
        <v>1035</v>
      </c>
    </row>
    <row r="1514" spans="1:21" x14ac:dyDescent="0.25">
      <c r="A1514" s="1">
        <v>40915</v>
      </c>
      <c r="B1514" s="2" t="s">
        <v>227</v>
      </c>
      <c r="C1514">
        <v>20</v>
      </c>
      <c r="R1514">
        <f t="shared" si="77"/>
        <v>2012</v>
      </c>
      <c r="S1514">
        <f>VLOOKUP(R1514,H$2:$I1523,2)</f>
        <v>2.25</v>
      </c>
      <c r="T1514">
        <f t="shared" si="78"/>
        <v>20</v>
      </c>
      <c r="U1514">
        <f t="shared" si="79"/>
        <v>45</v>
      </c>
    </row>
    <row r="1515" spans="1:21" x14ac:dyDescent="0.25">
      <c r="A1515" s="1">
        <v>40917</v>
      </c>
      <c r="B1515" s="2" t="s">
        <v>22</v>
      </c>
      <c r="C1515">
        <v>250</v>
      </c>
      <c r="R1515">
        <f t="shared" si="77"/>
        <v>2012</v>
      </c>
      <c r="S1515">
        <f>VLOOKUP(R1515,H$2:$I1524,2)</f>
        <v>2.25</v>
      </c>
      <c r="T1515">
        <f t="shared" si="78"/>
        <v>250</v>
      </c>
      <c r="U1515">
        <f t="shared" si="79"/>
        <v>562.5</v>
      </c>
    </row>
    <row r="1516" spans="1:21" x14ac:dyDescent="0.25">
      <c r="A1516" s="1">
        <v>40923</v>
      </c>
      <c r="B1516" s="2" t="s">
        <v>10</v>
      </c>
      <c r="C1516">
        <v>78</v>
      </c>
      <c r="R1516">
        <f t="shared" si="77"/>
        <v>2012</v>
      </c>
      <c r="S1516">
        <f>VLOOKUP(R1516,H$2:$I1525,2)</f>
        <v>2.25</v>
      </c>
      <c r="T1516">
        <f t="shared" si="78"/>
        <v>78</v>
      </c>
      <c r="U1516">
        <f t="shared" si="79"/>
        <v>175.5</v>
      </c>
    </row>
    <row r="1517" spans="1:21" x14ac:dyDescent="0.25">
      <c r="A1517" s="1">
        <v>40925</v>
      </c>
      <c r="B1517" s="2" t="s">
        <v>8</v>
      </c>
      <c r="C1517">
        <v>170</v>
      </c>
      <c r="R1517">
        <f t="shared" si="77"/>
        <v>2012</v>
      </c>
      <c r="S1517">
        <f>VLOOKUP(R1517,H$2:$I1526,2)</f>
        <v>2.25</v>
      </c>
      <c r="T1517">
        <f t="shared" si="78"/>
        <v>170</v>
      </c>
      <c r="U1517">
        <f t="shared" si="79"/>
        <v>382.5</v>
      </c>
    </row>
    <row r="1518" spans="1:21" x14ac:dyDescent="0.25">
      <c r="A1518" s="1">
        <v>40927</v>
      </c>
      <c r="B1518" s="2" t="s">
        <v>52</v>
      </c>
      <c r="C1518">
        <v>128</v>
      </c>
      <c r="R1518">
        <f t="shared" si="77"/>
        <v>2012</v>
      </c>
      <c r="S1518">
        <f>VLOOKUP(R1518,H$2:$I1527,2)</f>
        <v>2.25</v>
      </c>
      <c r="T1518">
        <f t="shared" si="78"/>
        <v>128</v>
      </c>
      <c r="U1518">
        <f t="shared" si="79"/>
        <v>288</v>
      </c>
    </row>
    <row r="1519" spans="1:21" x14ac:dyDescent="0.25">
      <c r="A1519" s="1">
        <v>40927</v>
      </c>
      <c r="B1519" s="2" t="s">
        <v>61</v>
      </c>
      <c r="C1519">
        <v>53</v>
      </c>
      <c r="R1519">
        <f t="shared" si="77"/>
        <v>2012</v>
      </c>
      <c r="S1519">
        <f>VLOOKUP(R1519,H$2:$I1528,2)</f>
        <v>2.25</v>
      </c>
      <c r="T1519">
        <f t="shared" si="78"/>
        <v>53</v>
      </c>
      <c r="U1519">
        <f t="shared" si="79"/>
        <v>119.25</v>
      </c>
    </row>
    <row r="1520" spans="1:21" x14ac:dyDescent="0.25">
      <c r="A1520" s="1">
        <v>40928</v>
      </c>
      <c r="B1520" s="2" t="s">
        <v>14</v>
      </c>
      <c r="C1520">
        <v>223</v>
      </c>
      <c r="R1520">
        <f t="shared" si="77"/>
        <v>2012</v>
      </c>
      <c r="S1520">
        <f>VLOOKUP(R1520,H$2:$I1529,2)</f>
        <v>2.25</v>
      </c>
      <c r="T1520">
        <f t="shared" si="78"/>
        <v>223</v>
      </c>
      <c r="U1520">
        <f t="shared" si="79"/>
        <v>501.75</v>
      </c>
    </row>
    <row r="1521" spans="1:21" x14ac:dyDescent="0.25">
      <c r="A1521" s="1">
        <v>40933</v>
      </c>
      <c r="B1521" s="2" t="s">
        <v>52</v>
      </c>
      <c r="C1521">
        <v>47</v>
      </c>
      <c r="R1521">
        <f t="shared" si="77"/>
        <v>2012</v>
      </c>
      <c r="S1521">
        <f>VLOOKUP(R1521,H$2:$I1530,2)</f>
        <v>2.25</v>
      </c>
      <c r="T1521">
        <f t="shared" si="78"/>
        <v>47</v>
      </c>
      <c r="U1521">
        <f t="shared" si="79"/>
        <v>105.75</v>
      </c>
    </row>
    <row r="1522" spans="1:21" x14ac:dyDescent="0.25">
      <c r="A1522" s="1">
        <v>40933</v>
      </c>
      <c r="B1522" s="2" t="s">
        <v>37</v>
      </c>
      <c r="C1522">
        <v>112</v>
      </c>
      <c r="R1522">
        <f t="shared" si="77"/>
        <v>2012</v>
      </c>
      <c r="S1522">
        <f>VLOOKUP(R1522,H$2:$I1531,2)</f>
        <v>2.25</v>
      </c>
      <c r="T1522">
        <f t="shared" si="78"/>
        <v>112</v>
      </c>
      <c r="U1522">
        <f t="shared" si="79"/>
        <v>252</v>
      </c>
    </row>
    <row r="1523" spans="1:21" x14ac:dyDescent="0.25">
      <c r="A1523" s="1">
        <v>40935</v>
      </c>
      <c r="B1523" s="2" t="s">
        <v>50</v>
      </c>
      <c r="C1523">
        <v>201</v>
      </c>
      <c r="R1523">
        <f t="shared" si="77"/>
        <v>2012</v>
      </c>
      <c r="S1523">
        <f>VLOOKUP(R1523,H$2:$I1532,2)</f>
        <v>2.25</v>
      </c>
      <c r="T1523">
        <f t="shared" si="78"/>
        <v>201</v>
      </c>
      <c r="U1523">
        <f t="shared" si="79"/>
        <v>452.25</v>
      </c>
    </row>
    <row r="1524" spans="1:21" x14ac:dyDescent="0.25">
      <c r="A1524" s="1">
        <v>40936</v>
      </c>
      <c r="B1524" s="2" t="s">
        <v>25</v>
      </c>
      <c r="C1524">
        <v>121</v>
      </c>
      <c r="R1524">
        <f t="shared" si="77"/>
        <v>2012</v>
      </c>
      <c r="S1524">
        <f>VLOOKUP(R1524,H$2:$I1533,2)</f>
        <v>2.25</v>
      </c>
      <c r="T1524">
        <f t="shared" si="78"/>
        <v>121</v>
      </c>
      <c r="U1524">
        <f t="shared" si="79"/>
        <v>272.25</v>
      </c>
    </row>
    <row r="1525" spans="1:21" x14ac:dyDescent="0.25">
      <c r="A1525" s="1">
        <v>40939</v>
      </c>
      <c r="B1525" s="2" t="s">
        <v>7</v>
      </c>
      <c r="C1525">
        <v>462</v>
      </c>
      <c r="R1525">
        <f t="shared" si="77"/>
        <v>2012</v>
      </c>
      <c r="S1525">
        <f>VLOOKUP(R1525,H$2:$I1534,2)</f>
        <v>2.25</v>
      </c>
      <c r="T1525">
        <f t="shared" si="78"/>
        <v>462</v>
      </c>
      <c r="U1525">
        <f t="shared" si="79"/>
        <v>1039.5</v>
      </c>
    </row>
    <row r="1526" spans="1:21" x14ac:dyDescent="0.25">
      <c r="A1526" s="1">
        <v>40941</v>
      </c>
      <c r="B1526" s="2" t="s">
        <v>22</v>
      </c>
      <c r="C1526">
        <v>333</v>
      </c>
      <c r="R1526">
        <f t="shared" si="77"/>
        <v>2012</v>
      </c>
      <c r="S1526">
        <f>VLOOKUP(R1526,H$2:$I1535,2)</f>
        <v>2.25</v>
      </c>
      <c r="T1526">
        <f t="shared" si="78"/>
        <v>333</v>
      </c>
      <c r="U1526">
        <f t="shared" si="79"/>
        <v>749.25</v>
      </c>
    </row>
    <row r="1527" spans="1:21" x14ac:dyDescent="0.25">
      <c r="A1527" s="1">
        <v>40943</v>
      </c>
      <c r="B1527" s="2" t="s">
        <v>108</v>
      </c>
      <c r="C1527">
        <v>9</v>
      </c>
      <c r="R1527">
        <f t="shared" si="77"/>
        <v>2012</v>
      </c>
      <c r="S1527">
        <f>VLOOKUP(R1527,H$2:$I1536,2)</f>
        <v>2.25</v>
      </c>
      <c r="T1527">
        <f t="shared" si="78"/>
        <v>9</v>
      </c>
      <c r="U1527">
        <f t="shared" si="79"/>
        <v>20.25</v>
      </c>
    </row>
    <row r="1528" spans="1:21" x14ac:dyDescent="0.25">
      <c r="A1528" s="1">
        <v>40945</v>
      </c>
      <c r="B1528" s="2" t="s">
        <v>25</v>
      </c>
      <c r="C1528">
        <v>104</v>
      </c>
      <c r="R1528">
        <f t="shared" si="77"/>
        <v>2012</v>
      </c>
      <c r="S1528">
        <f>VLOOKUP(R1528,H$2:$I1537,2)</f>
        <v>2.25</v>
      </c>
      <c r="T1528">
        <f t="shared" si="78"/>
        <v>104</v>
      </c>
      <c r="U1528">
        <f t="shared" si="79"/>
        <v>234</v>
      </c>
    </row>
    <row r="1529" spans="1:21" x14ac:dyDescent="0.25">
      <c r="A1529" s="1">
        <v>40945</v>
      </c>
      <c r="B1529" s="2" t="s">
        <v>173</v>
      </c>
      <c r="C1529">
        <v>104</v>
      </c>
      <c r="R1529">
        <f t="shared" si="77"/>
        <v>2012</v>
      </c>
      <c r="S1529">
        <f>VLOOKUP(R1529,H$2:$I1538,2)</f>
        <v>2.25</v>
      </c>
      <c r="T1529">
        <f t="shared" si="78"/>
        <v>104</v>
      </c>
      <c r="U1529">
        <f t="shared" si="79"/>
        <v>234</v>
      </c>
    </row>
    <row r="1530" spans="1:21" x14ac:dyDescent="0.25">
      <c r="A1530" s="1">
        <v>40947</v>
      </c>
      <c r="B1530" s="2" t="s">
        <v>18</v>
      </c>
      <c r="C1530">
        <v>78</v>
      </c>
      <c r="R1530">
        <f t="shared" si="77"/>
        <v>2012</v>
      </c>
      <c r="S1530">
        <f>VLOOKUP(R1530,H$2:$I1539,2)</f>
        <v>2.25</v>
      </c>
      <c r="T1530">
        <f t="shared" si="78"/>
        <v>78</v>
      </c>
      <c r="U1530">
        <f t="shared" si="79"/>
        <v>175.5</v>
      </c>
    </row>
    <row r="1531" spans="1:21" x14ac:dyDescent="0.25">
      <c r="A1531" s="1">
        <v>40950</v>
      </c>
      <c r="B1531" s="2" t="s">
        <v>30</v>
      </c>
      <c r="C1531">
        <v>53</v>
      </c>
      <c r="R1531">
        <f t="shared" si="77"/>
        <v>2012</v>
      </c>
      <c r="S1531">
        <f>VLOOKUP(R1531,H$2:$I1540,2)</f>
        <v>2.25</v>
      </c>
      <c r="T1531">
        <f t="shared" si="78"/>
        <v>53</v>
      </c>
      <c r="U1531">
        <f t="shared" si="79"/>
        <v>119.25</v>
      </c>
    </row>
    <row r="1532" spans="1:21" x14ac:dyDescent="0.25">
      <c r="A1532" s="1">
        <v>40951</v>
      </c>
      <c r="B1532" s="2" t="s">
        <v>45</v>
      </c>
      <c r="C1532">
        <v>305</v>
      </c>
      <c r="R1532">
        <f t="shared" si="77"/>
        <v>2012</v>
      </c>
      <c r="S1532">
        <f>VLOOKUP(R1532,H$2:$I1541,2)</f>
        <v>2.25</v>
      </c>
      <c r="T1532">
        <f t="shared" si="78"/>
        <v>305</v>
      </c>
      <c r="U1532">
        <f t="shared" si="79"/>
        <v>686.25</v>
      </c>
    </row>
    <row r="1533" spans="1:21" x14ac:dyDescent="0.25">
      <c r="A1533" s="1">
        <v>40953</v>
      </c>
      <c r="B1533" s="2" t="s">
        <v>9</v>
      </c>
      <c r="C1533">
        <v>363</v>
      </c>
      <c r="R1533">
        <f t="shared" si="77"/>
        <v>2012</v>
      </c>
      <c r="S1533">
        <f>VLOOKUP(R1533,H$2:$I1542,2)</f>
        <v>2.25</v>
      </c>
      <c r="T1533">
        <f t="shared" si="78"/>
        <v>363</v>
      </c>
      <c r="U1533">
        <f t="shared" si="79"/>
        <v>816.75</v>
      </c>
    </row>
    <row r="1534" spans="1:21" x14ac:dyDescent="0.25">
      <c r="A1534" s="1">
        <v>40955</v>
      </c>
      <c r="B1534" s="2" t="s">
        <v>228</v>
      </c>
      <c r="C1534">
        <v>19</v>
      </c>
      <c r="R1534">
        <f t="shared" si="77"/>
        <v>2012</v>
      </c>
      <c r="S1534">
        <f>VLOOKUP(R1534,H$2:$I1543,2)</f>
        <v>2.25</v>
      </c>
      <c r="T1534">
        <f t="shared" si="78"/>
        <v>19</v>
      </c>
      <c r="U1534">
        <f t="shared" si="79"/>
        <v>42.75</v>
      </c>
    </row>
    <row r="1535" spans="1:21" x14ac:dyDescent="0.25">
      <c r="A1535" s="1">
        <v>40955</v>
      </c>
      <c r="B1535" s="2" t="s">
        <v>102</v>
      </c>
      <c r="C1535">
        <v>248</v>
      </c>
      <c r="R1535">
        <f t="shared" si="77"/>
        <v>2012</v>
      </c>
      <c r="S1535">
        <f>VLOOKUP(R1535,H$2:$I1544,2)</f>
        <v>2.25</v>
      </c>
      <c r="T1535">
        <f t="shared" si="78"/>
        <v>248</v>
      </c>
      <c r="U1535">
        <f t="shared" si="79"/>
        <v>558</v>
      </c>
    </row>
    <row r="1536" spans="1:21" x14ac:dyDescent="0.25">
      <c r="A1536" s="1">
        <v>40955</v>
      </c>
      <c r="B1536" s="2" t="s">
        <v>19</v>
      </c>
      <c r="C1536">
        <v>64</v>
      </c>
      <c r="R1536">
        <f t="shared" si="77"/>
        <v>2012</v>
      </c>
      <c r="S1536">
        <f>VLOOKUP(R1536,H$2:$I1545,2)</f>
        <v>2.25</v>
      </c>
      <c r="T1536">
        <f t="shared" si="78"/>
        <v>64</v>
      </c>
      <c r="U1536">
        <f t="shared" si="79"/>
        <v>144</v>
      </c>
    </row>
    <row r="1537" spans="1:21" x14ac:dyDescent="0.25">
      <c r="A1537" s="1">
        <v>40956</v>
      </c>
      <c r="B1537" s="2" t="s">
        <v>50</v>
      </c>
      <c r="C1537">
        <v>288</v>
      </c>
      <c r="R1537">
        <f t="shared" si="77"/>
        <v>2012</v>
      </c>
      <c r="S1537">
        <f>VLOOKUP(R1537,H$2:$I1546,2)</f>
        <v>2.25</v>
      </c>
      <c r="T1537">
        <f t="shared" si="78"/>
        <v>288</v>
      </c>
      <c r="U1537">
        <f t="shared" si="79"/>
        <v>648</v>
      </c>
    </row>
    <row r="1538" spans="1:21" x14ac:dyDescent="0.25">
      <c r="A1538" s="1">
        <v>40957</v>
      </c>
      <c r="B1538" s="2" t="s">
        <v>144</v>
      </c>
      <c r="C1538">
        <v>18</v>
      </c>
      <c r="R1538">
        <f t="shared" si="77"/>
        <v>2012</v>
      </c>
      <c r="S1538">
        <f>VLOOKUP(R1538,H$2:$I1547,2)</f>
        <v>2.25</v>
      </c>
      <c r="T1538">
        <f t="shared" si="78"/>
        <v>18</v>
      </c>
      <c r="U1538">
        <f t="shared" si="79"/>
        <v>40.5</v>
      </c>
    </row>
    <row r="1539" spans="1:21" x14ac:dyDescent="0.25">
      <c r="A1539" s="1">
        <v>40959</v>
      </c>
      <c r="B1539" s="2" t="s">
        <v>31</v>
      </c>
      <c r="C1539">
        <v>54</v>
      </c>
      <c r="R1539">
        <f t="shared" ref="R1539:R1602" si="80">YEAR(A1539)</f>
        <v>2012</v>
      </c>
      <c r="S1539">
        <f>VLOOKUP(R1539,H$2:$I1548,2)</f>
        <v>2.25</v>
      </c>
      <c r="T1539">
        <f t="shared" ref="T1539:T1602" si="81">C1539</f>
        <v>54</v>
      </c>
      <c r="U1539">
        <f t="shared" ref="U1539:U1602" si="82">T1539*S1539</f>
        <v>121.5</v>
      </c>
    </row>
    <row r="1540" spans="1:21" x14ac:dyDescent="0.25">
      <c r="A1540" s="1">
        <v>40959</v>
      </c>
      <c r="B1540" s="2" t="s">
        <v>201</v>
      </c>
      <c r="C1540">
        <v>3</v>
      </c>
      <c r="R1540">
        <f t="shared" si="80"/>
        <v>2012</v>
      </c>
      <c r="S1540">
        <f>VLOOKUP(R1540,H$2:$I1549,2)</f>
        <v>2.25</v>
      </c>
      <c r="T1540">
        <f t="shared" si="81"/>
        <v>3</v>
      </c>
      <c r="U1540">
        <f t="shared" si="82"/>
        <v>6.75</v>
      </c>
    </row>
    <row r="1541" spans="1:21" x14ac:dyDescent="0.25">
      <c r="A1541" s="1">
        <v>40960</v>
      </c>
      <c r="B1541" s="2" t="s">
        <v>65</v>
      </c>
      <c r="C1541">
        <v>9</v>
      </c>
      <c r="R1541">
        <f t="shared" si="80"/>
        <v>2012</v>
      </c>
      <c r="S1541">
        <f>VLOOKUP(R1541,H$2:$I1550,2)</f>
        <v>2.25</v>
      </c>
      <c r="T1541">
        <f t="shared" si="81"/>
        <v>9</v>
      </c>
      <c r="U1541">
        <f t="shared" si="82"/>
        <v>20.25</v>
      </c>
    </row>
    <row r="1542" spans="1:21" x14ac:dyDescent="0.25">
      <c r="A1542" s="1">
        <v>40961</v>
      </c>
      <c r="B1542" s="2" t="s">
        <v>149</v>
      </c>
      <c r="C1542">
        <v>19</v>
      </c>
      <c r="R1542">
        <f t="shared" si="80"/>
        <v>2012</v>
      </c>
      <c r="S1542">
        <f>VLOOKUP(R1542,H$2:$I1551,2)</f>
        <v>2.25</v>
      </c>
      <c r="T1542">
        <f t="shared" si="81"/>
        <v>19</v>
      </c>
      <c r="U1542">
        <f t="shared" si="82"/>
        <v>42.75</v>
      </c>
    </row>
    <row r="1543" spans="1:21" x14ac:dyDescent="0.25">
      <c r="A1543" s="1">
        <v>40961</v>
      </c>
      <c r="B1543" s="2" t="s">
        <v>26</v>
      </c>
      <c r="C1543">
        <v>198</v>
      </c>
      <c r="R1543">
        <f t="shared" si="80"/>
        <v>2012</v>
      </c>
      <c r="S1543">
        <f>VLOOKUP(R1543,H$2:$I1552,2)</f>
        <v>2.25</v>
      </c>
      <c r="T1543">
        <f t="shared" si="81"/>
        <v>198</v>
      </c>
      <c r="U1543">
        <f t="shared" si="82"/>
        <v>445.5</v>
      </c>
    </row>
    <row r="1544" spans="1:21" x14ac:dyDescent="0.25">
      <c r="A1544" s="1">
        <v>40966</v>
      </c>
      <c r="B1544" s="2" t="s">
        <v>5</v>
      </c>
      <c r="C1544">
        <v>417</v>
      </c>
      <c r="R1544">
        <f t="shared" si="80"/>
        <v>2012</v>
      </c>
      <c r="S1544">
        <f>VLOOKUP(R1544,H$2:$I1553,2)</f>
        <v>2.25</v>
      </c>
      <c r="T1544">
        <f t="shared" si="81"/>
        <v>417</v>
      </c>
      <c r="U1544">
        <f t="shared" si="82"/>
        <v>938.25</v>
      </c>
    </row>
    <row r="1545" spans="1:21" x14ac:dyDescent="0.25">
      <c r="A1545" s="1">
        <v>40971</v>
      </c>
      <c r="B1545" s="2" t="s">
        <v>102</v>
      </c>
      <c r="C1545">
        <v>221</v>
      </c>
      <c r="R1545">
        <f t="shared" si="80"/>
        <v>2012</v>
      </c>
      <c r="S1545">
        <f>VLOOKUP(R1545,H$2:$I1554,2)</f>
        <v>2.25</v>
      </c>
      <c r="T1545">
        <f t="shared" si="81"/>
        <v>221</v>
      </c>
      <c r="U1545">
        <f t="shared" si="82"/>
        <v>497.25</v>
      </c>
    </row>
    <row r="1546" spans="1:21" x14ac:dyDescent="0.25">
      <c r="A1546" s="1">
        <v>40971</v>
      </c>
      <c r="B1546" s="2" t="s">
        <v>18</v>
      </c>
      <c r="C1546">
        <v>53</v>
      </c>
      <c r="R1546">
        <f t="shared" si="80"/>
        <v>2012</v>
      </c>
      <c r="S1546">
        <f>VLOOKUP(R1546,H$2:$I1555,2)</f>
        <v>2.25</v>
      </c>
      <c r="T1546">
        <f t="shared" si="81"/>
        <v>53</v>
      </c>
      <c r="U1546">
        <f t="shared" si="82"/>
        <v>119.25</v>
      </c>
    </row>
    <row r="1547" spans="1:21" x14ac:dyDescent="0.25">
      <c r="A1547" s="1">
        <v>40973</v>
      </c>
      <c r="B1547" s="2" t="s">
        <v>69</v>
      </c>
      <c r="C1547">
        <v>127</v>
      </c>
      <c r="R1547">
        <f t="shared" si="80"/>
        <v>2012</v>
      </c>
      <c r="S1547">
        <f>VLOOKUP(R1547,H$2:$I1556,2)</f>
        <v>2.25</v>
      </c>
      <c r="T1547">
        <f t="shared" si="81"/>
        <v>127</v>
      </c>
      <c r="U1547">
        <f t="shared" si="82"/>
        <v>285.75</v>
      </c>
    </row>
    <row r="1548" spans="1:21" x14ac:dyDescent="0.25">
      <c r="A1548" s="1">
        <v>40974</v>
      </c>
      <c r="B1548" s="2" t="s">
        <v>14</v>
      </c>
      <c r="C1548">
        <v>340</v>
      </c>
      <c r="R1548">
        <f t="shared" si="80"/>
        <v>2012</v>
      </c>
      <c r="S1548">
        <f>VLOOKUP(R1548,H$2:$I1557,2)</f>
        <v>2.25</v>
      </c>
      <c r="T1548">
        <f t="shared" si="81"/>
        <v>340</v>
      </c>
      <c r="U1548">
        <f t="shared" si="82"/>
        <v>765</v>
      </c>
    </row>
    <row r="1549" spans="1:21" x14ac:dyDescent="0.25">
      <c r="A1549" s="1">
        <v>40977</v>
      </c>
      <c r="B1549" s="2" t="s">
        <v>7</v>
      </c>
      <c r="C1549">
        <v>310</v>
      </c>
      <c r="R1549">
        <f t="shared" si="80"/>
        <v>2012</v>
      </c>
      <c r="S1549">
        <f>VLOOKUP(R1549,H$2:$I1558,2)</f>
        <v>2.25</v>
      </c>
      <c r="T1549">
        <f t="shared" si="81"/>
        <v>310</v>
      </c>
      <c r="U1549">
        <f t="shared" si="82"/>
        <v>697.5</v>
      </c>
    </row>
    <row r="1550" spans="1:21" x14ac:dyDescent="0.25">
      <c r="A1550" s="1">
        <v>40979</v>
      </c>
      <c r="B1550" s="2" t="s">
        <v>222</v>
      </c>
      <c r="C1550">
        <v>8</v>
      </c>
      <c r="R1550">
        <f t="shared" si="80"/>
        <v>2012</v>
      </c>
      <c r="S1550">
        <f>VLOOKUP(R1550,H$2:$I1559,2)</f>
        <v>2.25</v>
      </c>
      <c r="T1550">
        <f t="shared" si="81"/>
        <v>8</v>
      </c>
      <c r="U1550">
        <f t="shared" si="82"/>
        <v>18</v>
      </c>
    </row>
    <row r="1551" spans="1:21" x14ac:dyDescent="0.25">
      <c r="A1551" s="1">
        <v>40980</v>
      </c>
      <c r="B1551" s="2" t="s">
        <v>61</v>
      </c>
      <c r="C1551">
        <v>132</v>
      </c>
      <c r="R1551">
        <f t="shared" si="80"/>
        <v>2012</v>
      </c>
      <c r="S1551">
        <f>VLOOKUP(R1551,H$2:$I1560,2)</f>
        <v>2.25</v>
      </c>
      <c r="T1551">
        <f t="shared" si="81"/>
        <v>132</v>
      </c>
      <c r="U1551">
        <f t="shared" si="82"/>
        <v>297</v>
      </c>
    </row>
    <row r="1552" spans="1:21" x14ac:dyDescent="0.25">
      <c r="A1552" s="1">
        <v>40980</v>
      </c>
      <c r="B1552" s="2" t="s">
        <v>26</v>
      </c>
      <c r="C1552">
        <v>168</v>
      </c>
      <c r="R1552">
        <f t="shared" si="80"/>
        <v>2012</v>
      </c>
      <c r="S1552">
        <f>VLOOKUP(R1552,H$2:$I1561,2)</f>
        <v>2.25</v>
      </c>
      <c r="T1552">
        <f t="shared" si="81"/>
        <v>168</v>
      </c>
      <c r="U1552">
        <f t="shared" si="82"/>
        <v>378</v>
      </c>
    </row>
    <row r="1553" spans="1:21" x14ac:dyDescent="0.25">
      <c r="A1553" s="1">
        <v>40982</v>
      </c>
      <c r="B1553" s="2" t="s">
        <v>26</v>
      </c>
      <c r="C1553">
        <v>49</v>
      </c>
      <c r="R1553">
        <f t="shared" si="80"/>
        <v>2012</v>
      </c>
      <c r="S1553">
        <f>VLOOKUP(R1553,H$2:$I1562,2)</f>
        <v>2.25</v>
      </c>
      <c r="T1553">
        <f t="shared" si="81"/>
        <v>49</v>
      </c>
      <c r="U1553">
        <f t="shared" si="82"/>
        <v>110.25</v>
      </c>
    </row>
    <row r="1554" spans="1:21" x14ac:dyDescent="0.25">
      <c r="A1554" s="1">
        <v>40984</v>
      </c>
      <c r="B1554" s="2" t="s">
        <v>37</v>
      </c>
      <c r="C1554">
        <v>140</v>
      </c>
      <c r="R1554">
        <f t="shared" si="80"/>
        <v>2012</v>
      </c>
      <c r="S1554">
        <f>VLOOKUP(R1554,H$2:$I1563,2)</f>
        <v>2.25</v>
      </c>
      <c r="T1554">
        <f t="shared" si="81"/>
        <v>140</v>
      </c>
      <c r="U1554">
        <f t="shared" si="82"/>
        <v>315</v>
      </c>
    </row>
    <row r="1555" spans="1:21" x14ac:dyDescent="0.25">
      <c r="A1555" s="1">
        <v>40986</v>
      </c>
      <c r="B1555" s="2" t="s">
        <v>35</v>
      </c>
      <c r="C1555">
        <v>140</v>
      </c>
      <c r="R1555">
        <f t="shared" si="80"/>
        <v>2012</v>
      </c>
      <c r="S1555">
        <f>VLOOKUP(R1555,H$2:$I1564,2)</f>
        <v>2.25</v>
      </c>
      <c r="T1555">
        <f t="shared" si="81"/>
        <v>140</v>
      </c>
      <c r="U1555">
        <f t="shared" si="82"/>
        <v>315</v>
      </c>
    </row>
    <row r="1556" spans="1:21" x14ac:dyDescent="0.25">
      <c r="A1556" s="1">
        <v>40986</v>
      </c>
      <c r="B1556" s="2" t="s">
        <v>23</v>
      </c>
      <c r="C1556">
        <v>194</v>
      </c>
      <c r="R1556">
        <f t="shared" si="80"/>
        <v>2012</v>
      </c>
      <c r="S1556">
        <f>VLOOKUP(R1556,H$2:$I1565,2)</f>
        <v>2.25</v>
      </c>
      <c r="T1556">
        <f t="shared" si="81"/>
        <v>194</v>
      </c>
      <c r="U1556">
        <f t="shared" si="82"/>
        <v>436.5</v>
      </c>
    </row>
    <row r="1557" spans="1:21" x14ac:dyDescent="0.25">
      <c r="A1557" s="1">
        <v>40992</v>
      </c>
      <c r="B1557" s="2" t="s">
        <v>23</v>
      </c>
      <c r="C1557">
        <v>123</v>
      </c>
      <c r="R1557">
        <f t="shared" si="80"/>
        <v>2012</v>
      </c>
      <c r="S1557">
        <f>VLOOKUP(R1557,H$2:$I1566,2)</f>
        <v>2.25</v>
      </c>
      <c r="T1557">
        <f t="shared" si="81"/>
        <v>123</v>
      </c>
      <c r="U1557">
        <f t="shared" si="82"/>
        <v>276.75</v>
      </c>
    </row>
    <row r="1558" spans="1:21" x14ac:dyDescent="0.25">
      <c r="A1558" s="1">
        <v>40992</v>
      </c>
      <c r="B1558" s="2" t="s">
        <v>74</v>
      </c>
      <c r="C1558">
        <v>11</v>
      </c>
      <c r="R1558">
        <f t="shared" si="80"/>
        <v>2012</v>
      </c>
      <c r="S1558">
        <f>VLOOKUP(R1558,H$2:$I1567,2)</f>
        <v>2.25</v>
      </c>
      <c r="T1558">
        <f t="shared" si="81"/>
        <v>11</v>
      </c>
      <c r="U1558">
        <f t="shared" si="82"/>
        <v>24.75</v>
      </c>
    </row>
    <row r="1559" spans="1:21" x14ac:dyDescent="0.25">
      <c r="A1559" s="1">
        <v>40994</v>
      </c>
      <c r="B1559" s="2" t="s">
        <v>150</v>
      </c>
      <c r="C1559">
        <v>1</v>
      </c>
      <c r="R1559">
        <f t="shared" si="80"/>
        <v>2012</v>
      </c>
      <c r="S1559">
        <f>VLOOKUP(R1559,H$2:$I1568,2)</f>
        <v>2.25</v>
      </c>
      <c r="T1559">
        <f t="shared" si="81"/>
        <v>1</v>
      </c>
      <c r="U1559">
        <f t="shared" si="82"/>
        <v>2.25</v>
      </c>
    </row>
    <row r="1560" spans="1:21" x14ac:dyDescent="0.25">
      <c r="A1560" s="1">
        <v>40995</v>
      </c>
      <c r="B1560" s="2" t="s">
        <v>9</v>
      </c>
      <c r="C1560">
        <v>267</v>
      </c>
      <c r="R1560">
        <f t="shared" si="80"/>
        <v>2012</v>
      </c>
      <c r="S1560">
        <f>VLOOKUP(R1560,H$2:$I1569,2)</f>
        <v>2.25</v>
      </c>
      <c r="T1560">
        <f t="shared" si="81"/>
        <v>267</v>
      </c>
      <c r="U1560">
        <f t="shared" si="82"/>
        <v>600.75</v>
      </c>
    </row>
    <row r="1561" spans="1:21" x14ac:dyDescent="0.25">
      <c r="A1561" s="1">
        <v>40998</v>
      </c>
      <c r="B1561" s="2" t="s">
        <v>149</v>
      </c>
      <c r="C1561">
        <v>14</v>
      </c>
      <c r="R1561">
        <f t="shared" si="80"/>
        <v>2012</v>
      </c>
      <c r="S1561">
        <f>VLOOKUP(R1561,H$2:$I1570,2)</f>
        <v>2.25</v>
      </c>
      <c r="T1561">
        <f t="shared" si="81"/>
        <v>14</v>
      </c>
      <c r="U1561">
        <f t="shared" si="82"/>
        <v>31.5</v>
      </c>
    </row>
    <row r="1562" spans="1:21" x14ac:dyDescent="0.25">
      <c r="A1562" s="1">
        <v>40999</v>
      </c>
      <c r="B1562" s="2" t="s">
        <v>20</v>
      </c>
      <c r="C1562">
        <v>160</v>
      </c>
      <c r="R1562">
        <f t="shared" si="80"/>
        <v>2012</v>
      </c>
      <c r="S1562">
        <f>VLOOKUP(R1562,H$2:$I1571,2)</f>
        <v>2.25</v>
      </c>
      <c r="T1562">
        <f t="shared" si="81"/>
        <v>160</v>
      </c>
      <c r="U1562">
        <f t="shared" si="82"/>
        <v>360</v>
      </c>
    </row>
    <row r="1563" spans="1:21" x14ac:dyDescent="0.25">
      <c r="A1563" s="1">
        <v>40999</v>
      </c>
      <c r="B1563" s="2" t="s">
        <v>9</v>
      </c>
      <c r="C1563">
        <v>437</v>
      </c>
      <c r="R1563">
        <f t="shared" si="80"/>
        <v>2012</v>
      </c>
      <c r="S1563">
        <f>VLOOKUP(R1563,H$2:$I1572,2)</f>
        <v>2.25</v>
      </c>
      <c r="T1563">
        <f t="shared" si="81"/>
        <v>437</v>
      </c>
      <c r="U1563">
        <f t="shared" si="82"/>
        <v>983.25</v>
      </c>
    </row>
    <row r="1564" spans="1:21" x14ac:dyDescent="0.25">
      <c r="A1564" s="1">
        <v>41003</v>
      </c>
      <c r="B1564" s="2" t="s">
        <v>123</v>
      </c>
      <c r="C1564">
        <v>71</v>
      </c>
      <c r="R1564">
        <f t="shared" si="80"/>
        <v>2012</v>
      </c>
      <c r="S1564">
        <f>VLOOKUP(R1564,H$2:$I1573,2)</f>
        <v>2.25</v>
      </c>
      <c r="T1564">
        <f t="shared" si="81"/>
        <v>71</v>
      </c>
      <c r="U1564">
        <f t="shared" si="82"/>
        <v>159.75</v>
      </c>
    </row>
    <row r="1565" spans="1:21" x14ac:dyDescent="0.25">
      <c r="A1565" s="1">
        <v>41004</v>
      </c>
      <c r="B1565" s="2" t="s">
        <v>66</v>
      </c>
      <c r="C1565">
        <v>35</v>
      </c>
      <c r="R1565">
        <f t="shared" si="80"/>
        <v>2012</v>
      </c>
      <c r="S1565">
        <f>VLOOKUP(R1565,H$2:$I1574,2)</f>
        <v>2.25</v>
      </c>
      <c r="T1565">
        <f t="shared" si="81"/>
        <v>35</v>
      </c>
      <c r="U1565">
        <f t="shared" si="82"/>
        <v>78.75</v>
      </c>
    </row>
    <row r="1566" spans="1:21" x14ac:dyDescent="0.25">
      <c r="A1566" s="1">
        <v>41005</v>
      </c>
      <c r="B1566" s="2" t="s">
        <v>22</v>
      </c>
      <c r="C1566">
        <v>116</v>
      </c>
      <c r="R1566">
        <f t="shared" si="80"/>
        <v>2012</v>
      </c>
      <c r="S1566">
        <f>VLOOKUP(R1566,H$2:$I1575,2)</f>
        <v>2.25</v>
      </c>
      <c r="T1566">
        <f t="shared" si="81"/>
        <v>116</v>
      </c>
      <c r="U1566">
        <f t="shared" si="82"/>
        <v>261</v>
      </c>
    </row>
    <row r="1567" spans="1:21" x14ac:dyDescent="0.25">
      <c r="A1567" s="1">
        <v>41006</v>
      </c>
      <c r="B1567" s="2" t="s">
        <v>6</v>
      </c>
      <c r="C1567">
        <v>152</v>
      </c>
      <c r="R1567">
        <f t="shared" si="80"/>
        <v>2012</v>
      </c>
      <c r="S1567">
        <f>VLOOKUP(R1567,H$2:$I1576,2)</f>
        <v>2.25</v>
      </c>
      <c r="T1567">
        <f t="shared" si="81"/>
        <v>152</v>
      </c>
      <c r="U1567">
        <f t="shared" si="82"/>
        <v>342</v>
      </c>
    </row>
    <row r="1568" spans="1:21" x14ac:dyDescent="0.25">
      <c r="A1568" s="1">
        <v>41011</v>
      </c>
      <c r="B1568" s="2" t="s">
        <v>7</v>
      </c>
      <c r="C1568">
        <v>309</v>
      </c>
      <c r="R1568">
        <f t="shared" si="80"/>
        <v>2012</v>
      </c>
      <c r="S1568">
        <f>VLOOKUP(R1568,H$2:$I1577,2)</f>
        <v>2.25</v>
      </c>
      <c r="T1568">
        <f t="shared" si="81"/>
        <v>309</v>
      </c>
      <c r="U1568">
        <f t="shared" si="82"/>
        <v>695.25</v>
      </c>
    </row>
    <row r="1569" spans="1:21" x14ac:dyDescent="0.25">
      <c r="A1569" s="1">
        <v>41011</v>
      </c>
      <c r="B1569" s="2" t="s">
        <v>81</v>
      </c>
      <c r="C1569">
        <v>7</v>
      </c>
      <c r="R1569">
        <f t="shared" si="80"/>
        <v>2012</v>
      </c>
      <c r="S1569">
        <f>VLOOKUP(R1569,H$2:$I1578,2)</f>
        <v>2.25</v>
      </c>
      <c r="T1569">
        <f t="shared" si="81"/>
        <v>7</v>
      </c>
      <c r="U1569">
        <f t="shared" si="82"/>
        <v>15.75</v>
      </c>
    </row>
    <row r="1570" spans="1:21" x14ac:dyDescent="0.25">
      <c r="A1570" s="1">
        <v>41011</v>
      </c>
      <c r="B1570" s="2" t="s">
        <v>102</v>
      </c>
      <c r="C1570">
        <v>353</v>
      </c>
      <c r="R1570">
        <f t="shared" si="80"/>
        <v>2012</v>
      </c>
      <c r="S1570">
        <f>VLOOKUP(R1570,H$2:$I1579,2)</f>
        <v>2.25</v>
      </c>
      <c r="T1570">
        <f t="shared" si="81"/>
        <v>353</v>
      </c>
      <c r="U1570">
        <f t="shared" si="82"/>
        <v>794.25</v>
      </c>
    </row>
    <row r="1571" spans="1:21" x14ac:dyDescent="0.25">
      <c r="A1571" s="1">
        <v>41012</v>
      </c>
      <c r="B1571" s="2" t="s">
        <v>187</v>
      </c>
      <c r="C1571">
        <v>3</v>
      </c>
      <c r="R1571">
        <f t="shared" si="80"/>
        <v>2012</v>
      </c>
      <c r="S1571">
        <f>VLOOKUP(R1571,H$2:$I1580,2)</f>
        <v>2.25</v>
      </c>
      <c r="T1571">
        <f t="shared" si="81"/>
        <v>3</v>
      </c>
      <c r="U1571">
        <f t="shared" si="82"/>
        <v>6.75</v>
      </c>
    </row>
    <row r="1572" spans="1:21" x14ac:dyDescent="0.25">
      <c r="A1572" s="1">
        <v>41013</v>
      </c>
      <c r="B1572" s="2" t="s">
        <v>14</v>
      </c>
      <c r="C1572">
        <v>166</v>
      </c>
      <c r="R1572">
        <f t="shared" si="80"/>
        <v>2012</v>
      </c>
      <c r="S1572">
        <f>VLOOKUP(R1572,H$2:$I1581,2)</f>
        <v>2.25</v>
      </c>
      <c r="T1572">
        <f t="shared" si="81"/>
        <v>166</v>
      </c>
      <c r="U1572">
        <f t="shared" si="82"/>
        <v>373.5</v>
      </c>
    </row>
    <row r="1573" spans="1:21" x14ac:dyDescent="0.25">
      <c r="A1573" s="1">
        <v>41014</v>
      </c>
      <c r="B1573" s="2" t="s">
        <v>224</v>
      </c>
      <c r="C1573">
        <v>14</v>
      </c>
      <c r="R1573">
        <f t="shared" si="80"/>
        <v>2012</v>
      </c>
      <c r="S1573">
        <f>VLOOKUP(R1573,H$2:$I1582,2)</f>
        <v>2.25</v>
      </c>
      <c r="T1573">
        <f t="shared" si="81"/>
        <v>14</v>
      </c>
      <c r="U1573">
        <f t="shared" si="82"/>
        <v>31.5</v>
      </c>
    </row>
    <row r="1574" spans="1:21" x14ac:dyDescent="0.25">
      <c r="A1574" s="1">
        <v>41014</v>
      </c>
      <c r="B1574" s="2" t="s">
        <v>6</v>
      </c>
      <c r="C1574">
        <v>141</v>
      </c>
      <c r="R1574">
        <f t="shared" si="80"/>
        <v>2012</v>
      </c>
      <c r="S1574">
        <f>VLOOKUP(R1574,H$2:$I1583,2)</f>
        <v>2.25</v>
      </c>
      <c r="T1574">
        <f t="shared" si="81"/>
        <v>141</v>
      </c>
      <c r="U1574">
        <f t="shared" si="82"/>
        <v>317.25</v>
      </c>
    </row>
    <row r="1575" spans="1:21" x14ac:dyDescent="0.25">
      <c r="A1575" s="1">
        <v>41014</v>
      </c>
      <c r="B1575" s="2" t="s">
        <v>229</v>
      </c>
      <c r="C1575">
        <v>15</v>
      </c>
      <c r="R1575">
        <f t="shared" si="80"/>
        <v>2012</v>
      </c>
      <c r="S1575">
        <f>VLOOKUP(R1575,H$2:$I1584,2)</f>
        <v>2.25</v>
      </c>
      <c r="T1575">
        <f t="shared" si="81"/>
        <v>15</v>
      </c>
      <c r="U1575">
        <f t="shared" si="82"/>
        <v>33.75</v>
      </c>
    </row>
    <row r="1576" spans="1:21" x14ac:dyDescent="0.25">
      <c r="A1576" s="1">
        <v>41020</v>
      </c>
      <c r="B1576" s="2" t="s">
        <v>22</v>
      </c>
      <c r="C1576">
        <v>157</v>
      </c>
      <c r="R1576">
        <f t="shared" si="80"/>
        <v>2012</v>
      </c>
      <c r="S1576">
        <f>VLOOKUP(R1576,H$2:$I1585,2)</f>
        <v>2.25</v>
      </c>
      <c r="T1576">
        <f t="shared" si="81"/>
        <v>157</v>
      </c>
      <c r="U1576">
        <f t="shared" si="82"/>
        <v>353.25</v>
      </c>
    </row>
    <row r="1577" spans="1:21" x14ac:dyDescent="0.25">
      <c r="A1577" s="1">
        <v>41025</v>
      </c>
      <c r="B1577" s="2" t="s">
        <v>9</v>
      </c>
      <c r="C1577">
        <v>191</v>
      </c>
      <c r="R1577">
        <f t="shared" si="80"/>
        <v>2012</v>
      </c>
      <c r="S1577">
        <f>VLOOKUP(R1577,H$2:$I1586,2)</f>
        <v>2.25</v>
      </c>
      <c r="T1577">
        <f t="shared" si="81"/>
        <v>191</v>
      </c>
      <c r="U1577">
        <f t="shared" si="82"/>
        <v>429.75</v>
      </c>
    </row>
    <row r="1578" spans="1:21" x14ac:dyDescent="0.25">
      <c r="A1578" s="1">
        <v>41026</v>
      </c>
      <c r="B1578" s="2" t="s">
        <v>36</v>
      </c>
      <c r="C1578">
        <v>7</v>
      </c>
      <c r="R1578">
        <f t="shared" si="80"/>
        <v>2012</v>
      </c>
      <c r="S1578">
        <f>VLOOKUP(R1578,H$2:$I1587,2)</f>
        <v>2.25</v>
      </c>
      <c r="T1578">
        <f t="shared" si="81"/>
        <v>7</v>
      </c>
      <c r="U1578">
        <f t="shared" si="82"/>
        <v>15.75</v>
      </c>
    </row>
    <row r="1579" spans="1:21" x14ac:dyDescent="0.25">
      <c r="A1579" s="1">
        <v>41027</v>
      </c>
      <c r="B1579" s="2" t="s">
        <v>26</v>
      </c>
      <c r="C1579">
        <v>200</v>
      </c>
      <c r="R1579">
        <f t="shared" si="80"/>
        <v>2012</v>
      </c>
      <c r="S1579">
        <f>VLOOKUP(R1579,H$2:$I1588,2)</f>
        <v>2.25</v>
      </c>
      <c r="T1579">
        <f t="shared" si="81"/>
        <v>200</v>
      </c>
      <c r="U1579">
        <f t="shared" si="82"/>
        <v>450</v>
      </c>
    </row>
    <row r="1580" spans="1:21" x14ac:dyDescent="0.25">
      <c r="A1580" s="1">
        <v>41033</v>
      </c>
      <c r="B1580" s="2" t="s">
        <v>149</v>
      </c>
      <c r="C1580">
        <v>15</v>
      </c>
      <c r="R1580">
        <f t="shared" si="80"/>
        <v>2012</v>
      </c>
      <c r="S1580">
        <f>VLOOKUP(R1580,H$2:$I1589,2)</f>
        <v>2.25</v>
      </c>
      <c r="T1580">
        <f t="shared" si="81"/>
        <v>15</v>
      </c>
      <c r="U1580">
        <f t="shared" si="82"/>
        <v>33.75</v>
      </c>
    </row>
    <row r="1581" spans="1:21" x14ac:dyDescent="0.25">
      <c r="A1581" s="1">
        <v>41033</v>
      </c>
      <c r="B1581" s="2" t="s">
        <v>171</v>
      </c>
      <c r="C1581">
        <v>7</v>
      </c>
      <c r="R1581">
        <f t="shared" si="80"/>
        <v>2012</v>
      </c>
      <c r="S1581">
        <f>VLOOKUP(R1581,H$2:$I1590,2)</f>
        <v>2.25</v>
      </c>
      <c r="T1581">
        <f t="shared" si="81"/>
        <v>7</v>
      </c>
      <c r="U1581">
        <f t="shared" si="82"/>
        <v>15.75</v>
      </c>
    </row>
    <row r="1582" spans="1:21" x14ac:dyDescent="0.25">
      <c r="A1582" s="1">
        <v>41033</v>
      </c>
      <c r="B1582" s="2" t="s">
        <v>14</v>
      </c>
      <c r="C1582">
        <v>235</v>
      </c>
      <c r="R1582">
        <f t="shared" si="80"/>
        <v>2012</v>
      </c>
      <c r="S1582">
        <f>VLOOKUP(R1582,H$2:$I1591,2)</f>
        <v>2.25</v>
      </c>
      <c r="T1582">
        <f t="shared" si="81"/>
        <v>235</v>
      </c>
      <c r="U1582">
        <f t="shared" si="82"/>
        <v>528.75</v>
      </c>
    </row>
    <row r="1583" spans="1:21" x14ac:dyDescent="0.25">
      <c r="A1583" s="1">
        <v>41034</v>
      </c>
      <c r="B1583" s="2" t="s">
        <v>50</v>
      </c>
      <c r="C1583">
        <v>301</v>
      </c>
      <c r="R1583">
        <f t="shared" si="80"/>
        <v>2012</v>
      </c>
      <c r="S1583">
        <f>VLOOKUP(R1583,H$2:$I1592,2)</f>
        <v>2.25</v>
      </c>
      <c r="T1583">
        <f t="shared" si="81"/>
        <v>301</v>
      </c>
      <c r="U1583">
        <f t="shared" si="82"/>
        <v>677.25</v>
      </c>
    </row>
    <row r="1584" spans="1:21" x14ac:dyDescent="0.25">
      <c r="A1584" s="1">
        <v>41036</v>
      </c>
      <c r="B1584" s="2" t="s">
        <v>5</v>
      </c>
      <c r="C1584">
        <v>136</v>
      </c>
      <c r="R1584">
        <f t="shared" si="80"/>
        <v>2012</v>
      </c>
      <c r="S1584">
        <f>VLOOKUP(R1584,H$2:$I1593,2)</f>
        <v>2.25</v>
      </c>
      <c r="T1584">
        <f t="shared" si="81"/>
        <v>136</v>
      </c>
      <c r="U1584">
        <f t="shared" si="82"/>
        <v>306</v>
      </c>
    </row>
    <row r="1585" spans="1:21" x14ac:dyDescent="0.25">
      <c r="A1585" s="1">
        <v>41036</v>
      </c>
      <c r="B1585" s="2" t="s">
        <v>126</v>
      </c>
      <c r="C1585">
        <v>5</v>
      </c>
      <c r="R1585">
        <f t="shared" si="80"/>
        <v>2012</v>
      </c>
      <c r="S1585">
        <f>VLOOKUP(R1585,H$2:$I1594,2)</f>
        <v>2.25</v>
      </c>
      <c r="T1585">
        <f t="shared" si="81"/>
        <v>5</v>
      </c>
      <c r="U1585">
        <f t="shared" si="82"/>
        <v>11.25</v>
      </c>
    </row>
    <row r="1586" spans="1:21" x14ac:dyDescent="0.25">
      <c r="A1586" s="1">
        <v>41037</v>
      </c>
      <c r="B1586" s="2" t="s">
        <v>7</v>
      </c>
      <c r="C1586">
        <v>280</v>
      </c>
      <c r="R1586">
        <f t="shared" si="80"/>
        <v>2012</v>
      </c>
      <c r="S1586">
        <f>VLOOKUP(R1586,H$2:$I1595,2)</f>
        <v>2.25</v>
      </c>
      <c r="T1586">
        <f t="shared" si="81"/>
        <v>280</v>
      </c>
      <c r="U1586">
        <f t="shared" si="82"/>
        <v>630</v>
      </c>
    </row>
    <row r="1587" spans="1:21" x14ac:dyDescent="0.25">
      <c r="A1587" s="1">
        <v>41037</v>
      </c>
      <c r="B1587" s="2" t="s">
        <v>65</v>
      </c>
      <c r="C1587">
        <v>3</v>
      </c>
      <c r="R1587">
        <f t="shared" si="80"/>
        <v>2012</v>
      </c>
      <c r="S1587">
        <f>VLOOKUP(R1587,H$2:$I1596,2)</f>
        <v>2.25</v>
      </c>
      <c r="T1587">
        <f t="shared" si="81"/>
        <v>3</v>
      </c>
      <c r="U1587">
        <f t="shared" si="82"/>
        <v>6.75</v>
      </c>
    </row>
    <row r="1588" spans="1:21" x14ac:dyDescent="0.25">
      <c r="A1588" s="1">
        <v>41040</v>
      </c>
      <c r="B1588" s="2" t="s">
        <v>206</v>
      </c>
      <c r="C1588">
        <v>14</v>
      </c>
      <c r="R1588">
        <f t="shared" si="80"/>
        <v>2012</v>
      </c>
      <c r="S1588">
        <f>VLOOKUP(R1588,H$2:$I1597,2)</f>
        <v>2.25</v>
      </c>
      <c r="T1588">
        <f t="shared" si="81"/>
        <v>14</v>
      </c>
      <c r="U1588">
        <f t="shared" si="82"/>
        <v>31.5</v>
      </c>
    </row>
    <row r="1589" spans="1:21" x14ac:dyDescent="0.25">
      <c r="A1589" s="1">
        <v>41041</v>
      </c>
      <c r="B1589" s="2" t="s">
        <v>10</v>
      </c>
      <c r="C1589">
        <v>79</v>
      </c>
      <c r="R1589">
        <f t="shared" si="80"/>
        <v>2012</v>
      </c>
      <c r="S1589">
        <f>VLOOKUP(R1589,H$2:$I1598,2)</f>
        <v>2.25</v>
      </c>
      <c r="T1589">
        <f t="shared" si="81"/>
        <v>79</v>
      </c>
      <c r="U1589">
        <f t="shared" si="82"/>
        <v>177.75</v>
      </c>
    </row>
    <row r="1590" spans="1:21" x14ac:dyDescent="0.25">
      <c r="A1590" s="1">
        <v>41042</v>
      </c>
      <c r="B1590" s="2" t="s">
        <v>173</v>
      </c>
      <c r="C1590">
        <v>86</v>
      </c>
      <c r="R1590">
        <f t="shared" si="80"/>
        <v>2012</v>
      </c>
      <c r="S1590">
        <f>VLOOKUP(R1590,H$2:$I1599,2)</f>
        <v>2.25</v>
      </c>
      <c r="T1590">
        <f t="shared" si="81"/>
        <v>86</v>
      </c>
      <c r="U1590">
        <f t="shared" si="82"/>
        <v>193.5</v>
      </c>
    </row>
    <row r="1591" spans="1:21" x14ac:dyDescent="0.25">
      <c r="A1591" s="1">
        <v>41042</v>
      </c>
      <c r="B1591" s="2" t="s">
        <v>23</v>
      </c>
      <c r="C1591">
        <v>70</v>
      </c>
      <c r="R1591">
        <f t="shared" si="80"/>
        <v>2012</v>
      </c>
      <c r="S1591">
        <f>VLOOKUP(R1591,H$2:$I1600,2)</f>
        <v>2.25</v>
      </c>
      <c r="T1591">
        <f t="shared" si="81"/>
        <v>70</v>
      </c>
      <c r="U1591">
        <f t="shared" si="82"/>
        <v>157.5</v>
      </c>
    </row>
    <row r="1592" spans="1:21" x14ac:dyDescent="0.25">
      <c r="A1592" s="1">
        <v>41043</v>
      </c>
      <c r="B1592" s="2" t="s">
        <v>20</v>
      </c>
      <c r="C1592">
        <v>189</v>
      </c>
      <c r="R1592">
        <f t="shared" si="80"/>
        <v>2012</v>
      </c>
      <c r="S1592">
        <f>VLOOKUP(R1592,H$2:$I1601,2)</f>
        <v>2.25</v>
      </c>
      <c r="T1592">
        <f t="shared" si="81"/>
        <v>189</v>
      </c>
      <c r="U1592">
        <f t="shared" si="82"/>
        <v>425.25</v>
      </c>
    </row>
    <row r="1593" spans="1:21" x14ac:dyDescent="0.25">
      <c r="A1593" s="1">
        <v>41043</v>
      </c>
      <c r="B1593" s="2" t="s">
        <v>55</v>
      </c>
      <c r="C1593">
        <v>111</v>
      </c>
      <c r="R1593">
        <f t="shared" si="80"/>
        <v>2012</v>
      </c>
      <c r="S1593">
        <f>VLOOKUP(R1593,H$2:$I1602,2)</f>
        <v>2.25</v>
      </c>
      <c r="T1593">
        <f t="shared" si="81"/>
        <v>111</v>
      </c>
      <c r="U1593">
        <f t="shared" si="82"/>
        <v>249.75</v>
      </c>
    </row>
    <row r="1594" spans="1:21" x14ac:dyDescent="0.25">
      <c r="A1594" s="1">
        <v>41046</v>
      </c>
      <c r="B1594" s="2" t="s">
        <v>19</v>
      </c>
      <c r="C1594">
        <v>158</v>
      </c>
      <c r="R1594">
        <f t="shared" si="80"/>
        <v>2012</v>
      </c>
      <c r="S1594">
        <f>VLOOKUP(R1594,H$2:$I1603,2)</f>
        <v>2.25</v>
      </c>
      <c r="T1594">
        <f t="shared" si="81"/>
        <v>158</v>
      </c>
      <c r="U1594">
        <f t="shared" si="82"/>
        <v>355.5</v>
      </c>
    </row>
    <row r="1595" spans="1:21" x14ac:dyDescent="0.25">
      <c r="A1595" s="1">
        <v>41051</v>
      </c>
      <c r="B1595" s="2" t="s">
        <v>66</v>
      </c>
      <c r="C1595">
        <v>172</v>
      </c>
      <c r="R1595">
        <f t="shared" si="80"/>
        <v>2012</v>
      </c>
      <c r="S1595">
        <f>VLOOKUP(R1595,H$2:$I1604,2)</f>
        <v>2.25</v>
      </c>
      <c r="T1595">
        <f t="shared" si="81"/>
        <v>172</v>
      </c>
      <c r="U1595">
        <f t="shared" si="82"/>
        <v>387</v>
      </c>
    </row>
    <row r="1596" spans="1:21" x14ac:dyDescent="0.25">
      <c r="A1596" s="1">
        <v>41052</v>
      </c>
      <c r="B1596" s="2" t="s">
        <v>50</v>
      </c>
      <c r="C1596">
        <v>179</v>
      </c>
      <c r="R1596">
        <f t="shared" si="80"/>
        <v>2012</v>
      </c>
      <c r="S1596">
        <f>VLOOKUP(R1596,H$2:$I1605,2)</f>
        <v>2.25</v>
      </c>
      <c r="T1596">
        <f t="shared" si="81"/>
        <v>179</v>
      </c>
      <c r="U1596">
        <f t="shared" si="82"/>
        <v>402.75</v>
      </c>
    </row>
    <row r="1597" spans="1:21" x14ac:dyDescent="0.25">
      <c r="A1597" s="1">
        <v>41053</v>
      </c>
      <c r="B1597" s="2" t="s">
        <v>104</v>
      </c>
      <c r="C1597">
        <v>19</v>
      </c>
      <c r="R1597">
        <f t="shared" si="80"/>
        <v>2012</v>
      </c>
      <c r="S1597">
        <f>VLOOKUP(R1597,H$2:$I1606,2)</f>
        <v>2.25</v>
      </c>
      <c r="T1597">
        <f t="shared" si="81"/>
        <v>19</v>
      </c>
      <c r="U1597">
        <f t="shared" si="82"/>
        <v>42.75</v>
      </c>
    </row>
    <row r="1598" spans="1:21" x14ac:dyDescent="0.25">
      <c r="A1598" s="1">
        <v>41053</v>
      </c>
      <c r="B1598" s="2" t="s">
        <v>28</v>
      </c>
      <c r="C1598">
        <v>57</v>
      </c>
      <c r="R1598">
        <f t="shared" si="80"/>
        <v>2012</v>
      </c>
      <c r="S1598">
        <f>VLOOKUP(R1598,H$2:$I1607,2)</f>
        <v>2.25</v>
      </c>
      <c r="T1598">
        <f t="shared" si="81"/>
        <v>57</v>
      </c>
      <c r="U1598">
        <f t="shared" si="82"/>
        <v>128.25</v>
      </c>
    </row>
    <row r="1599" spans="1:21" x14ac:dyDescent="0.25">
      <c r="A1599" s="1">
        <v>41054</v>
      </c>
      <c r="B1599" s="2" t="s">
        <v>50</v>
      </c>
      <c r="C1599">
        <v>335</v>
      </c>
      <c r="R1599">
        <f t="shared" si="80"/>
        <v>2012</v>
      </c>
      <c r="S1599">
        <f>VLOOKUP(R1599,H$2:$I1608,2)</f>
        <v>2.25</v>
      </c>
      <c r="T1599">
        <f t="shared" si="81"/>
        <v>335</v>
      </c>
      <c r="U1599">
        <f t="shared" si="82"/>
        <v>753.75</v>
      </c>
    </row>
    <row r="1600" spans="1:21" x14ac:dyDescent="0.25">
      <c r="A1600" s="1">
        <v>41060</v>
      </c>
      <c r="B1600" s="2" t="s">
        <v>164</v>
      </c>
      <c r="C1600">
        <v>12</v>
      </c>
      <c r="R1600">
        <f t="shared" si="80"/>
        <v>2012</v>
      </c>
      <c r="S1600">
        <f>VLOOKUP(R1600,H$2:$I1609,2)</f>
        <v>2.25</v>
      </c>
      <c r="T1600">
        <f t="shared" si="81"/>
        <v>12</v>
      </c>
      <c r="U1600">
        <f t="shared" si="82"/>
        <v>27</v>
      </c>
    </row>
    <row r="1601" spans="1:21" x14ac:dyDescent="0.25">
      <c r="A1601" s="1">
        <v>41061</v>
      </c>
      <c r="B1601" s="2" t="s">
        <v>125</v>
      </c>
      <c r="C1601">
        <v>2</v>
      </c>
      <c r="R1601">
        <f t="shared" si="80"/>
        <v>2012</v>
      </c>
      <c r="S1601">
        <f>VLOOKUP(R1601,H$2:$I1610,2)</f>
        <v>2.25</v>
      </c>
      <c r="T1601">
        <f t="shared" si="81"/>
        <v>2</v>
      </c>
      <c r="U1601">
        <f t="shared" si="82"/>
        <v>4.5</v>
      </c>
    </row>
    <row r="1602" spans="1:21" x14ac:dyDescent="0.25">
      <c r="A1602" s="1">
        <v>41061</v>
      </c>
      <c r="B1602" s="2" t="s">
        <v>50</v>
      </c>
      <c r="C1602">
        <v>237</v>
      </c>
      <c r="R1602">
        <f t="shared" si="80"/>
        <v>2012</v>
      </c>
      <c r="S1602">
        <f>VLOOKUP(R1602,H$2:$I1611,2)</f>
        <v>2.25</v>
      </c>
      <c r="T1602">
        <f t="shared" si="81"/>
        <v>237</v>
      </c>
      <c r="U1602">
        <f t="shared" si="82"/>
        <v>533.25</v>
      </c>
    </row>
    <row r="1603" spans="1:21" x14ac:dyDescent="0.25">
      <c r="A1603" s="1">
        <v>41064</v>
      </c>
      <c r="B1603" s="2" t="s">
        <v>7</v>
      </c>
      <c r="C1603">
        <v>482</v>
      </c>
      <c r="R1603">
        <f t="shared" ref="R1603:R1666" si="83">YEAR(A1603)</f>
        <v>2012</v>
      </c>
      <c r="S1603">
        <f>VLOOKUP(R1603,H$2:$I1612,2)</f>
        <v>2.25</v>
      </c>
      <c r="T1603">
        <f t="shared" ref="T1603:T1666" si="84">C1603</f>
        <v>482</v>
      </c>
      <c r="U1603">
        <f t="shared" ref="U1603:U1666" si="85">T1603*S1603</f>
        <v>1084.5</v>
      </c>
    </row>
    <row r="1604" spans="1:21" x14ac:dyDescent="0.25">
      <c r="A1604" s="1">
        <v>41064</v>
      </c>
      <c r="B1604" s="2" t="s">
        <v>125</v>
      </c>
      <c r="C1604">
        <v>8</v>
      </c>
      <c r="R1604">
        <f t="shared" si="83"/>
        <v>2012</v>
      </c>
      <c r="S1604">
        <f>VLOOKUP(R1604,H$2:$I1613,2)</f>
        <v>2.25</v>
      </c>
      <c r="T1604">
        <f t="shared" si="84"/>
        <v>8</v>
      </c>
      <c r="U1604">
        <f t="shared" si="85"/>
        <v>18</v>
      </c>
    </row>
    <row r="1605" spans="1:21" x14ac:dyDescent="0.25">
      <c r="A1605" s="1">
        <v>41067</v>
      </c>
      <c r="B1605" s="2" t="s">
        <v>35</v>
      </c>
      <c r="C1605">
        <v>147</v>
      </c>
      <c r="R1605">
        <f t="shared" si="83"/>
        <v>2012</v>
      </c>
      <c r="S1605">
        <f>VLOOKUP(R1605,H$2:$I1614,2)</f>
        <v>2.25</v>
      </c>
      <c r="T1605">
        <f t="shared" si="84"/>
        <v>147</v>
      </c>
      <c r="U1605">
        <f t="shared" si="85"/>
        <v>330.75</v>
      </c>
    </row>
    <row r="1606" spans="1:21" x14ac:dyDescent="0.25">
      <c r="A1606" s="1">
        <v>41069</v>
      </c>
      <c r="B1606" s="2" t="s">
        <v>22</v>
      </c>
      <c r="C1606">
        <v>224</v>
      </c>
      <c r="R1606">
        <f t="shared" si="83"/>
        <v>2012</v>
      </c>
      <c r="S1606">
        <f>VLOOKUP(R1606,H$2:$I1615,2)</f>
        <v>2.25</v>
      </c>
      <c r="T1606">
        <f t="shared" si="84"/>
        <v>224</v>
      </c>
      <c r="U1606">
        <f t="shared" si="85"/>
        <v>504</v>
      </c>
    </row>
    <row r="1607" spans="1:21" x14ac:dyDescent="0.25">
      <c r="A1607" s="1">
        <v>41070</v>
      </c>
      <c r="B1607" s="2" t="s">
        <v>177</v>
      </c>
      <c r="C1607">
        <v>11</v>
      </c>
      <c r="R1607">
        <f t="shared" si="83"/>
        <v>2012</v>
      </c>
      <c r="S1607">
        <f>VLOOKUP(R1607,H$2:$I1616,2)</f>
        <v>2.25</v>
      </c>
      <c r="T1607">
        <f t="shared" si="84"/>
        <v>11</v>
      </c>
      <c r="U1607">
        <f t="shared" si="85"/>
        <v>24.75</v>
      </c>
    </row>
    <row r="1608" spans="1:21" x14ac:dyDescent="0.25">
      <c r="A1608" s="1">
        <v>41074</v>
      </c>
      <c r="B1608" s="2" t="s">
        <v>37</v>
      </c>
      <c r="C1608">
        <v>184</v>
      </c>
      <c r="R1608">
        <f t="shared" si="83"/>
        <v>2012</v>
      </c>
      <c r="S1608">
        <f>VLOOKUP(R1608,H$2:$I1617,2)</f>
        <v>2.25</v>
      </c>
      <c r="T1608">
        <f t="shared" si="84"/>
        <v>184</v>
      </c>
      <c r="U1608">
        <f t="shared" si="85"/>
        <v>414</v>
      </c>
    </row>
    <row r="1609" spans="1:21" x14ac:dyDescent="0.25">
      <c r="A1609" s="1">
        <v>41076</v>
      </c>
      <c r="B1609" s="2" t="s">
        <v>168</v>
      </c>
      <c r="C1609">
        <v>20</v>
      </c>
      <c r="R1609">
        <f t="shared" si="83"/>
        <v>2012</v>
      </c>
      <c r="S1609">
        <f>VLOOKUP(R1609,H$2:$I1618,2)</f>
        <v>2.25</v>
      </c>
      <c r="T1609">
        <f t="shared" si="84"/>
        <v>20</v>
      </c>
      <c r="U1609">
        <f t="shared" si="85"/>
        <v>45</v>
      </c>
    </row>
    <row r="1610" spans="1:21" x14ac:dyDescent="0.25">
      <c r="A1610" s="1">
        <v>41076</v>
      </c>
      <c r="B1610" s="2" t="s">
        <v>50</v>
      </c>
      <c r="C1610">
        <v>221</v>
      </c>
      <c r="R1610">
        <f t="shared" si="83"/>
        <v>2012</v>
      </c>
      <c r="S1610">
        <f>VLOOKUP(R1610,H$2:$I1619,2)</f>
        <v>2.25</v>
      </c>
      <c r="T1610">
        <f t="shared" si="84"/>
        <v>221</v>
      </c>
      <c r="U1610">
        <f t="shared" si="85"/>
        <v>497.25</v>
      </c>
    </row>
    <row r="1611" spans="1:21" x14ac:dyDescent="0.25">
      <c r="A1611" s="1">
        <v>41079</v>
      </c>
      <c r="B1611" s="2" t="s">
        <v>37</v>
      </c>
      <c r="C1611">
        <v>162</v>
      </c>
      <c r="R1611">
        <f t="shared" si="83"/>
        <v>2012</v>
      </c>
      <c r="S1611">
        <f>VLOOKUP(R1611,H$2:$I1620,2)</f>
        <v>2.25</v>
      </c>
      <c r="T1611">
        <f t="shared" si="84"/>
        <v>162</v>
      </c>
      <c r="U1611">
        <f t="shared" si="85"/>
        <v>364.5</v>
      </c>
    </row>
    <row r="1612" spans="1:21" x14ac:dyDescent="0.25">
      <c r="A1612" s="1">
        <v>41083</v>
      </c>
      <c r="B1612" s="2" t="s">
        <v>91</v>
      </c>
      <c r="C1612">
        <v>19</v>
      </c>
      <c r="R1612">
        <f t="shared" si="83"/>
        <v>2012</v>
      </c>
      <c r="S1612">
        <f>VLOOKUP(R1612,H$2:$I1621,2)</f>
        <v>2.25</v>
      </c>
      <c r="T1612">
        <f t="shared" si="84"/>
        <v>19</v>
      </c>
      <c r="U1612">
        <f t="shared" si="85"/>
        <v>42.75</v>
      </c>
    </row>
    <row r="1613" spans="1:21" x14ac:dyDescent="0.25">
      <c r="A1613" s="1">
        <v>41088</v>
      </c>
      <c r="B1613" s="2" t="s">
        <v>178</v>
      </c>
      <c r="C1613">
        <v>1</v>
      </c>
      <c r="R1613">
        <f t="shared" si="83"/>
        <v>2012</v>
      </c>
      <c r="S1613">
        <f>VLOOKUP(R1613,H$2:$I1622,2)</f>
        <v>2.25</v>
      </c>
      <c r="T1613">
        <f t="shared" si="84"/>
        <v>1</v>
      </c>
      <c r="U1613">
        <f t="shared" si="85"/>
        <v>2.25</v>
      </c>
    </row>
    <row r="1614" spans="1:21" x14ac:dyDescent="0.25">
      <c r="A1614" s="1">
        <v>41090</v>
      </c>
      <c r="B1614" s="2" t="s">
        <v>12</v>
      </c>
      <c r="C1614">
        <v>122</v>
      </c>
      <c r="R1614">
        <f t="shared" si="83"/>
        <v>2012</v>
      </c>
      <c r="S1614">
        <f>VLOOKUP(R1614,H$2:$I1623,2)</f>
        <v>2.25</v>
      </c>
      <c r="T1614">
        <f t="shared" si="84"/>
        <v>122</v>
      </c>
      <c r="U1614">
        <f t="shared" si="85"/>
        <v>274.5</v>
      </c>
    </row>
    <row r="1615" spans="1:21" x14ac:dyDescent="0.25">
      <c r="A1615" s="1">
        <v>41090</v>
      </c>
      <c r="B1615" s="2" t="s">
        <v>17</v>
      </c>
      <c r="C1615">
        <v>163</v>
      </c>
      <c r="R1615">
        <f t="shared" si="83"/>
        <v>2012</v>
      </c>
      <c r="S1615">
        <f>VLOOKUP(R1615,H$2:$I1624,2)</f>
        <v>2.25</v>
      </c>
      <c r="T1615">
        <f t="shared" si="84"/>
        <v>163</v>
      </c>
      <c r="U1615">
        <f t="shared" si="85"/>
        <v>366.75</v>
      </c>
    </row>
    <row r="1616" spans="1:21" x14ac:dyDescent="0.25">
      <c r="A1616" s="1">
        <v>41091</v>
      </c>
      <c r="B1616" s="2" t="s">
        <v>66</v>
      </c>
      <c r="C1616">
        <v>29</v>
      </c>
      <c r="R1616">
        <f t="shared" si="83"/>
        <v>2012</v>
      </c>
      <c r="S1616">
        <f>VLOOKUP(R1616,H$2:$I1625,2)</f>
        <v>2.25</v>
      </c>
      <c r="T1616">
        <f t="shared" si="84"/>
        <v>29</v>
      </c>
      <c r="U1616">
        <f t="shared" si="85"/>
        <v>65.25</v>
      </c>
    </row>
    <row r="1617" spans="1:21" x14ac:dyDescent="0.25">
      <c r="A1617" s="1">
        <v>41095</v>
      </c>
      <c r="B1617" s="2" t="s">
        <v>55</v>
      </c>
      <c r="C1617">
        <v>106</v>
      </c>
      <c r="R1617">
        <f t="shared" si="83"/>
        <v>2012</v>
      </c>
      <c r="S1617">
        <f>VLOOKUP(R1617,H$2:$I1626,2)</f>
        <v>2.25</v>
      </c>
      <c r="T1617">
        <f t="shared" si="84"/>
        <v>106</v>
      </c>
      <c r="U1617">
        <f t="shared" si="85"/>
        <v>238.5</v>
      </c>
    </row>
    <row r="1618" spans="1:21" x14ac:dyDescent="0.25">
      <c r="A1618" s="1">
        <v>41096</v>
      </c>
      <c r="B1618" s="2" t="s">
        <v>14</v>
      </c>
      <c r="C1618">
        <v>112</v>
      </c>
      <c r="R1618">
        <f t="shared" si="83"/>
        <v>2012</v>
      </c>
      <c r="S1618">
        <f>VLOOKUP(R1618,H$2:$I1627,2)</f>
        <v>2.25</v>
      </c>
      <c r="T1618">
        <f t="shared" si="84"/>
        <v>112</v>
      </c>
      <c r="U1618">
        <f t="shared" si="85"/>
        <v>252</v>
      </c>
    </row>
    <row r="1619" spans="1:21" x14ac:dyDescent="0.25">
      <c r="A1619" s="1">
        <v>41097</v>
      </c>
      <c r="B1619" s="2" t="s">
        <v>28</v>
      </c>
      <c r="C1619">
        <v>90</v>
      </c>
      <c r="R1619">
        <f t="shared" si="83"/>
        <v>2012</v>
      </c>
      <c r="S1619">
        <f>VLOOKUP(R1619,H$2:$I1628,2)</f>
        <v>2.25</v>
      </c>
      <c r="T1619">
        <f t="shared" si="84"/>
        <v>90</v>
      </c>
      <c r="U1619">
        <f t="shared" si="85"/>
        <v>202.5</v>
      </c>
    </row>
    <row r="1620" spans="1:21" x14ac:dyDescent="0.25">
      <c r="A1620" s="1">
        <v>41099</v>
      </c>
      <c r="B1620" s="2" t="s">
        <v>16</v>
      </c>
      <c r="C1620">
        <v>7</v>
      </c>
      <c r="R1620">
        <f t="shared" si="83"/>
        <v>2012</v>
      </c>
      <c r="S1620">
        <f>VLOOKUP(R1620,H$2:$I1629,2)</f>
        <v>2.25</v>
      </c>
      <c r="T1620">
        <f t="shared" si="84"/>
        <v>7</v>
      </c>
      <c r="U1620">
        <f t="shared" si="85"/>
        <v>15.75</v>
      </c>
    </row>
    <row r="1621" spans="1:21" x14ac:dyDescent="0.25">
      <c r="A1621" s="1">
        <v>41099</v>
      </c>
      <c r="B1621" s="2" t="s">
        <v>23</v>
      </c>
      <c r="C1621">
        <v>27</v>
      </c>
      <c r="R1621">
        <f t="shared" si="83"/>
        <v>2012</v>
      </c>
      <c r="S1621">
        <f>VLOOKUP(R1621,H$2:$I1630,2)</f>
        <v>2.25</v>
      </c>
      <c r="T1621">
        <f t="shared" si="84"/>
        <v>27</v>
      </c>
      <c r="U1621">
        <f t="shared" si="85"/>
        <v>60.75</v>
      </c>
    </row>
    <row r="1622" spans="1:21" x14ac:dyDescent="0.25">
      <c r="A1622" s="1">
        <v>41099</v>
      </c>
      <c r="B1622" s="2" t="s">
        <v>61</v>
      </c>
      <c r="C1622">
        <v>185</v>
      </c>
      <c r="R1622">
        <f t="shared" si="83"/>
        <v>2012</v>
      </c>
      <c r="S1622">
        <f>VLOOKUP(R1622,H$2:$I1631,2)</f>
        <v>2.25</v>
      </c>
      <c r="T1622">
        <f t="shared" si="84"/>
        <v>185</v>
      </c>
      <c r="U1622">
        <f t="shared" si="85"/>
        <v>416.25</v>
      </c>
    </row>
    <row r="1623" spans="1:21" x14ac:dyDescent="0.25">
      <c r="A1623" s="1">
        <v>41100</v>
      </c>
      <c r="B1623" s="2" t="s">
        <v>22</v>
      </c>
      <c r="C1623">
        <v>153</v>
      </c>
      <c r="R1623">
        <f t="shared" si="83"/>
        <v>2012</v>
      </c>
      <c r="S1623">
        <f>VLOOKUP(R1623,H$2:$I1632,2)</f>
        <v>2.25</v>
      </c>
      <c r="T1623">
        <f t="shared" si="84"/>
        <v>153</v>
      </c>
      <c r="U1623">
        <f t="shared" si="85"/>
        <v>344.25</v>
      </c>
    </row>
    <row r="1624" spans="1:21" x14ac:dyDescent="0.25">
      <c r="A1624" s="1">
        <v>41102</v>
      </c>
      <c r="B1624" s="2" t="s">
        <v>61</v>
      </c>
      <c r="C1624">
        <v>109</v>
      </c>
      <c r="R1624">
        <f t="shared" si="83"/>
        <v>2012</v>
      </c>
      <c r="S1624">
        <f>VLOOKUP(R1624,H$2:$I1633,2)</f>
        <v>2.25</v>
      </c>
      <c r="T1624">
        <f t="shared" si="84"/>
        <v>109</v>
      </c>
      <c r="U1624">
        <f t="shared" si="85"/>
        <v>245.25</v>
      </c>
    </row>
    <row r="1625" spans="1:21" x14ac:dyDescent="0.25">
      <c r="A1625" s="1">
        <v>41104</v>
      </c>
      <c r="B1625" s="2" t="s">
        <v>211</v>
      </c>
      <c r="C1625">
        <v>10</v>
      </c>
      <c r="R1625">
        <f t="shared" si="83"/>
        <v>2012</v>
      </c>
      <c r="S1625">
        <f>VLOOKUP(R1625,H$2:$I1634,2)</f>
        <v>2.25</v>
      </c>
      <c r="T1625">
        <f t="shared" si="84"/>
        <v>10</v>
      </c>
      <c r="U1625">
        <f t="shared" si="85"/>
        <v>22.5</v>
      </c>
    </row>
    <row r="1626" spans="1:21" x14ac:dyDescent="0.25">
      <c r="A1626" s="1">
        <v>41104</v>
      </c>
      <c r="B1626" s="2" t="s">
        <v>79</v>
      </c>
      <c r="C1626">
        <v>10</v>
      </c>
      <c r="R1626">
        <f t="shared" si="83"/>
        <v>2012</v>
      </c>
      <c r="S1626">
        <f>VLOOKUP(R1626,H$2:$I1635,2)</f>
        <v>2.25</v>
      </c>
      <c r="T1626">
        <f t="shared" si="84"/>
        <v>10</v>
      </c>
      <c r="U1626">
        <f t="shared" si="85"/>
        <v>22.5</v>
      </c>
    </row>
    <row r="1627" spans="1:21" x14ac:dyDescent="0.25">
      <c r="A1627" s="1">
        <v>41106</v>
      </c>
      <c r="B1627" s="2" t="s">
        <v>131</v>
      </c>
      <c r="C1627">
        <v>90</v>
      </c>
      <c r="R1627">
        <f t="shared" si="83"/>
        <v>2012</v>
      </c>
      <c r="S1627">
        <f>VLOOKUP(R1627,H$2:$I1636,2)</f>
        <v>2.25</v>
      </c>
      <c r="T1627">
        <f t="shared" si="84"/>
        <v>90</v>
      </c>
      <c r="U1627">
        <f t="shared" si="85"/>
        <v>202.5</v>
      </c>
    </row>
    <row r="1628" spans="1:21" x14ac:dyDescent="0.25">
      <c r="A1628" s="1">
        <v>41106</v>
      </c>
      <c r="B1628" s="2" t="s">
        <v>58</v>
      </c>
      <c r="C1628">
        <v>34</v>
      </c>
      <c r="R1628">
        <f t="shared" si="83"/>
        <v>2012</v>
      </c>
      <c r="S1628">
        <f>VLOOKUP(R1628,H$2:$I1637,2)</f>
        <v>2.25</v>
      </c>
      <c r="T1628">
        <f t="shared" si="84"/>
        <v>34</v>
      </c>
      <c r="U1628">
        <f t="shared" si="85"/>
        <v>76.5</v>
      </c>
    </row>
    <row r="1629" spans="1:21" x14ac:dyDescent="0.25">
      <c r="A1629" s="1">
        <v>41108</v>
      </c>
      <c r="B1629" s="2" t="s">
        <v>9</v>
      </c>
      <c r="C1629">
        <v>106</v>
      </c>
      <c r="R1629">
        <f t="shared" si="83"/>
        <v>2012</v>
      </c>
      <c r="S1629">
        <f>VLOOKUP(R1629,H$2:$I1638,2)</f>
        <v>2.25</v>
      </c>
      <c r="T1629">
        <f t="shared" si="84"/>
        <v>106</v>
      </c>
      <c r="U1629">
        <f t="shared" si="85"/>
        <v>238.5</v>
      </c>
    </row>
    <row r="1630" spans="1:21" x14ac:dyDescent="0.25">
      <c r="A1630" s="1">
        <v>41109</v>
      </c>
      <c r="B1630" s="2" t="s">
        <v>9</v>
      </c>
      <c r="C1630">
        <v>229</v>
      </c>
      <c r="R1630">
        <f t="shared" si="83"/>
        <v>2012</v>
      </c>
      <c r="S1630">
        <f>VLOOKUP(R1630,H$2:$I1639,2)</f>
        <v>2.25</v>
      </c>
      <c r="T1630">
        <f t="shared" si="84"/>
        <v>229</v>
      </c>
      <c r="U1630">
        <f t="shared" si="85"/>
        <v>515.25</v>
      </c>
    </row>
    <row r="1631" spans="1:21" x14ac:dyDescent="0.25">
      <c r="A1631" s="1">
        <v>41115</v>
      </c>
      <c r="B1631" s="2" t="s">
        <v>17</v>
      </c>
      <c r="C1631">
        <v>229</v>
      </c>
      <c r="R1631">
        <f t="shared" si="83"/>
        <v>2012</v>
      </c>
      <c r="S1631">
        <f>VLOOKUP(R1631,H$2:$I1640,2)</f>
        <v>2.25</v>
      </c>
      <c r="T1631">
        <f t="shared" si="84"/>
        <v>229</v>
      </c>
      <c r="U1631">
        <f t="shared" si="85"/>
        <v>515.25</v>
      </c>
    </row>
    <row r="1632" spans="1:21" x14ac:dyDescent="0.25">
      <c r="A1632" s="1">
        <v>41115</v>
      </c>
      <c r="B1632" s="2" t="s">
        <v>47</v>
      </c>
      <c r="C1632">
        <v>20</v>
      </c>
      <c r="R1632">
        <f t="shared" si="83"/>
        <v>2012</v>
      </c>
      <c r="S1632">
        <f>VLOOKUP(R1632,H$2:$I1641,2)</f>
        <v>2.25</v>
      </c>
      <c r="T1632">
        <f t="shared" si="84"/>
        <v>20</v>
      </c>
      <c r="U1632">
        <f t="shared" si="85"/>
        <v>45</v>
      </c>
    </row>
    <row r="1633" spans="1:21" x14ac:dyDescent="0.25">
      <c r="A1633" s="1">
        <v>41115</v>
      </c>
      <c r="B1633" s="2" t="s">
        <v>45</v>
      </c>
      <c r="C1633">
        <v>261</v>
      </c>
      <c r="R1633">
        <f t="shared" si="83"/>
        <v>2012</v>
      </c>
      <c r="S1633">
        <f>VLOOKUP(R1633,H$2:$I1642,2)</f>
        <v>2.25</v>
      </c>
      <c r="T1633">
        <f t="shared" si="84"/>
        <v>261</v>
      </c>
      <c r="U1633">
        <f t="shared" si="85"/>
        <v>587.25</v>
      </c>
    </row>
    <row r="1634" spans="1:21" x14ac:dyDescent="0.25">
      <c r="A1634" s="1">
        <v>41118</v>
      </c>
      <c r="B1634" s="2" t="s">
        <v>147</v>
      </c>
      <c r="C1634">
        <v>10</v>
      </c>
      <c r="R1634">
        <f t="shared" si="83"/>
        <v>2012</v>
      </c>
      <c r="S1634">
        <f>VLOOKUP(R1634,H$2:$I1643,2)</f>
        <v>2.25</v>
      </c>
      <c r="T1634">
        <f t="shared" si="84"/>
        <v>10</v>
      </c>
      <c r="U1634">
        <f t="shared" si="85"/>
        <v>22.5</v>
      </c>
    </row>
    <row r="1635" spans="1:21" x14ac:dyDescent="0.25">
      <c r="A1635" s="1">
        <v>41118</v>
      </c>
      <c r="B1635" s="2" t="s">
        <v>7</v>
      </c>
      <c r="C1635">
        <v>400</v>
      </c>
      <c r="R1635">
        <f t="shared" si="83"/>
        <v>2012</v>
      </c>
      <c r="S1635">
        <f>VLOOKUP(R1635,H$2:$I1644,2)</f>
        <v>2.25</v>
      </c>
      <c r="T1635">
        <f t="shared" si="84"/>
        <v>400</v>
      </c>
      <c r="U1635">
        <f t="shared" si="85"/>
        <v>900</v>
      </c>
    </row>
    <row r="1636" spans="1:21" x14ac:dyDescent="0.25">
      <c r="A1636" s="1">
        <v>41122</v>
      </c>
      <c r="B1636" s="2" t="s">
        <v>14</v>
      </c>
      <c r="C1636">
        <v>401</v>
      </c>
      <c r="R1636">
        <f t="shared" si="83"/>
        <v>2012</v>
      </c>
      <c r="S1636">
        <f>VLOOKUP(R1636,H$2:$I1645,2)</f>
        <v>2.25</v>
      </c>
      <c r="T1636">
        <f t="shared" si="84"/>
        <v>401</v>
      </c>
      <c r="U1636">
        <f t="shared" si="85"/>
        <v>902.25</v>
      </c>
    </row>
    <row r="1637" spans="1:21" x14ac:dyDescent="0.25">
      <c r="A1637" s="1">
        <v>41124</v>
      </c>
      <c r="B1637" s="2" t="s">
        <v>55</v>
      </c>
      <c r="C1637">
        <v>170</v>
      </c>
      <c r="R1637">
        <f t="shared" si="83"/>
        <v>2012</v>
      </c>
      <c r="S1637">
        <f>VLOOKUP(R1637,H$2:$I1646,2)</f>
        <v>2.25</v>
      </c>
      <c r="T1637">
        <f t="shared" si="84"/>
        <v>170</v>
      </c>
      <c r="U1637">
        <f t="shared" si="85"/>
        <v>382.5</v>
      </c>
    </row>
    <row r="1638" spans="1:21" x14ac:dyDescent="0.25">
      <c r="A1638" s="1">
        <v>41125</v>
      </c>
      <c r="B1638" s="2" t="s">
        <v>22</v>
      </c>
      <c r="C1638">
        <v>124</v>
      </c>
      <c r="R1638">
        <f t="shared" si="83"/>
        <v>2012</v>
      </c>
      <c r="S1638">
        <f>VLOOKUP(R1638,H$2:$I1647,2)</f>
        <v>2.25</v>
      </c>
      <c r="T1638">
        <f t="shared" si="84"/>
        <v>124</v>
      </c>
      <c r="U1638">
        <f t="shared" si="85"/>
        <v>279</v>
      </c>
    </row>
    <row r="1639" spans="1:21" x14ac:dyDescent="0.25">
      <c r="A1639" s="1">
        <v>41127</v>
      </c>
      <c r="B1639" s="2" t="s">
        <v>201</v>
      </c>
      <c r="C1639">
        <v>13</v>
      </c>
      <c r="R1639">
        <f t="shared" si="83"/>
        <v>2012</v>
      </c>
      <c r="S1639">
        <f>VLOOKUP(R1639,H$2:$I1648,2)</f>
        <v>2.25</v>
      </c>
      <c r="T1639">
        <f t="shared" si="84"/>
        <v>13</v>
      </c>
      <c r="U1639">
        <f t="shared" si="85"/>
        <v>29.25</v>
      </c>
    </row>
    <row r="1640" spans="1:21" x14ac:dyDescent="0.25">
      <c r="A1640" s="1">
        <v>41130</v>
      </c>
      <c r="B1640" s="2" t="s">
        <v>19</v>
      </c>
      <c r="C1640">
        <v>87</v>
      </c>
      <c r="R1640">
        <f t="shared" si="83"/>
        <v>2012</v>
      </c>
      <c r="S1640">
        <f>VLOOKUP(R1640,H$2:$I1649,2)</f>
        <v>2.25</v>
      </c>
      <c r="T1640">
        <f t="shared" si="84"/>
        <v>87</v>
      </c>
      <c r="U1640">
        <f t="shared" si="85"/>
        <v>195.75</v>
      </c>
    </row>
    <row r="1641" spans="1:21" x14ac:dyDescent="0.25">
      <c r="A1641" s="1">
        <v>41130</v>
      </c>
      <c r="B1641" s="2" t="s">
        <v>24</v>
      </c>
      <c r="C1641">
        <v>190</v>
      </c>
      <c r="R1641">
        <f t="shared" si="83"/>
        <v>2012</v>
      </c>
      <c r="S1641">
        <f>VLOOKUP(R1641,H$2:$I1650,2)</f>
        <v>2.25</v>
      </c>
      <c r="T1641">
        <f t="shared" si="84"/>
        <v>190</v>
      </c>
      <c r="U1641">
        <f t="shared" si="85"/>
        <v>427.5</v>
      </c>
    </row>
    <row r="1642" spans="1:21" x14ac:dyDescent="0.25">
      <c r="A1642" s="1">
        <v>41130</v>
      </c>
      <c r="B1642" s="2" t="s">
        <v>50</v>
      </c>
      <c r="C1642">
        <v>349</v>
      </c>
      <c r="R1642">
        <f t="shared" si="83"/>
        <v>2012</v>
      </c>
      <c r="S1642">
        <f>VLOOKUP(R1642,H$2:$I1651,2)</f>
        <v>2.25</v>
      </c>
      <c r="T1642">
        <f t="shared" si="84"/>
        <v>349</v>
      </c>
      <c r="U1642">
        <f t="shared" si="85"/>
        <v>785.25</v>
      </c>
    </row>
    <row r="1643" spans="1:21" x14ac:dyDescent="0.25">
      <c r="A1643" s="1">
        <v>41132</v>
      </c>
      <c r="B1643" s="2" t="s">
        <v>181</v>
      </c>
      <c r="C1643">
        <v>16</v>
      </c>
      <c r="R1643">
        <f t="shared" si="83"/>
        <v>2012</v>
      </c>
      <c r="S1643">
        <f>VLOOKUP(R1643,H$2:$I1652,2)</f>
        <v>2.25</v>
      </c>
      <c r="T1643">
        <f t="shared" si="84"/>
        <v>16</v>
      </c>
      <c r="U1643">
        <f t="shared" si="85"/>
        <v>36</v>
      </c>
    </row>
    <row r="1644" spans="1:21" x14ac:dyDescent="0.25">
      <c r="A1644" s="1">
        <v>41133</v>
      </c>
      <c r="B1644" s="2" t="s">
        <v>71</v>
      </c>
      <c r="C1644">
        <v>42</v>
      </c>
      <c r="R1644">
        <f t="shared" si="83"/>
        <v>2012</v>
      </c>
      <c r="S1644">
        <f>VLOOKUP(R1644,H$2:$I1653,2)</f>
        <v>2.25</v>
      </c>
      <c r="T1644">
        <f t="shared" si="84"/>
        <v>42</v>
      </c>
      <c r="U1644">
        <f t="shared" si="85"/>
        <v>94.5</v>
      </c>
    </row>
    <row r="1645" spans="1:21" x14ac:dyDescent="0.25">
      <c r="A1645" s="1">
        <v>41134</v>
      </c>
      <c r="B1645" s="2" t="s">
        <v>23</v>
      </c>
      <c r="C1645">
        <v>70</v>
      </c>
      <c r="R1645">
        <f t="shared" si="83"/>
        <v>2012</v>
      </c>
      <c r="S1645">
        <f>VLOOKUP(R1645,H$2:$I1654,2)</f>
        <v>2.25</v>
      </c>
      <c r="T1645">
        <f t="shared" si="84"/>
        <v>70</v>
      </c>
      <c r="U1645">
        <f t="shared" si="85"/>
        <v>157.5</v>
      </c>
    </row>
    <row r="1646" spans="1:21" x14ac:dyDescent="0.25">
      <c r="A1646" s="1">
        <v>41136</v>
      </c>
      <c r="B1646" s="2" t="s">
        <v>52</v>
      </c>
      <c r="C1646">
        <v>189</v>
      </c>
      <c r="R1646">
        <f t="shared" si="83"/>
        <v>2012</v>
      </c>
      <c r="S1646">
        <f>VLOOKUP(R1646,H$2:$I1655,2)</f>
        <v>2.25</v>
      </c>
      <c r="T1646">
        <f t="shared" si="84"/>
        <v>189</v>
      </c>
      <c r="U1646">
        <f t="shared" si="85"/>
        <v>425.25</v>
      </c>
    </row>
    <row r="1647" spans="1:21" x14ac:dyDescent="0.25">
      <c r="A1647" s="1">
        <v>41137</v>
      </c>
      <c r="B1647" s="2" t="s">
        <v>55</v>
      </c>
      <c r="C1647">
        <v>64</v>
      </c>
      <c r="R1647">
        <f t="shared" si="83"/>
        <v>2012</v>
      </c>
      <c r="S1647">
        <f>VLOOKUP(R1647,H$2:$I1656,2)</f>
        <v>2.25</v>
      </c>
      <c r="T1647">
        <f t="shared" si="84"/>
        <v>64</v>
      </c>
      <c r="U1647">
        <f t="shared" si="85"/>
        <v>144</v>
      </c>
    </row>
    <row r="1648" spans="1:21" x14ac:dyDescent="0.25">
      <c r="A1648" s="1">
        <v>41141</v>
      </c>
      <c r="B1648" s="2" t="s">
        <v>35</v>
      </c>
      <c r="C1648">
        <v>76</v>
      </c>
      <c r="R1648">
        <f t="shared" si="83"/>
        <v>2012</v>
      </c>
      <c r="S1648">
        <f>VLOOKUP(R1648,H$2:$I1657,2)</f>
        <v>2.25</v>
      </c>
      <c r="T1648">
        <f t="shared" si="84"/>
        <v>76</v>
      </c>
      <c r="U1648">
        <f t="shared" si="85"/>
        <v>171</v>
      </c>
    </row>
    <row r="1649" spans="1:21" x14ac:dyDescent="0.25">
      <c r="A1649" s="1">
        <v>41142</v>
      </c>
      <c r="B1649" s="2" t="s">
        <v>49</v>
      </c>
      <c r="C1649">
        <v>11</v>
      </c>
      <c r="R1649">
        <f t="shared" si="83"/>
        <v>2012</v>
      </c>
      <c r="S1649">
        <f>VLOOKUP(R1649,H$2:$I1658,2)</f>
        <v>2.25</v>
      </c>
      <c r="T1649">
        <f t="shared" si="84"/>
        <v>11</v>
      </c>
      <c r="U1649">
        <f t="shared" si="85"/>
        <v>24.75</v>
      </c>
    </row>
    <row r="1650" spans="1:21" x14ac:dyDescent="0.25">
      <c r="A1650" s="1">
        <v>41142</v>
      </c>
      <c r="B1650" s="2" t="s">
        <v>66</v>
      </c>
      <c r="C1650">
        <v>96</v>
      </c>
      <c r="R1650">
        <f t="shared" si="83"/>
        <v>2012</v>
      </c>
      <c r="S1650">
        <f>VLOOKUP(R1650,H$2:$I1659,2)</f>
        <v>2.25</v>
      </c>
      <c r="T1650">
        <f t="shared" si="84"/>
        <v>96</v>
      </c>
      <c r="U1650">
        <f t="shared" si="85"/>
        <v>216</v>
      </c>
    </row>
    <row r="1651" spans="1:21" x14ac:dyDescent="0.25">
      <c r="A1651" s="1">
        <v>41143</v>
      </c>
      <c r="B1651" s="2" t="s">
        <v>111</v>
      </c>
      <c r="C1651">
        <v>17</v>
      </c>
      <c r="R1651">
        <f t="shared" si="83"/>
        <v>2012</v>
      </c>
      <c r="S1651">
        <f>VLOOKUP(R1651,H$2:$I1660,2)</f>
        <v>2.25</v>
      </c>
      <c r="T1651">
        <f t="shared" si="84"/>
        <v>17</v>
      </c>
      <c r="U1651">
        <f t="shared" si="85"/>
        <v>38.25</v>
      </c>
    </row>
    <row r="1652" spans="1:21" x14ac:dyDescent="0.25">
      <c r="A1652" s="1">
        <v>41143</v>
      </c>
      <c r="B1652" s="2" t="s">
        <v>18</v>
      </c>
      <c r="C1652">
        <v>92</v>
      </c>
      <c r="R1652">
        <f t="shared" si="83"/>
        <v>2012</v>
      </c>
      <c r="S1652">
        <f>VLOOKUP(R1652,H$2:$I1661,2)</f>
        <v>2.25</v>
      </c>
      <c r="T1652">
        <f t="shared" si="84"/>
        <v>92</v>
      </c>
      <c r="U1652">
        <f t="shared" si="85"/>
        <v>207</v>
      </c>
    </row>
    <row r="1653" spans="1:21" x14ac:dyDescent="0.25">
      <c r="A1653" s="1">
        <v>41144</v>
      </c>
      <c r="B1653" s="2" t="s">
        <v>8</v>
      </c>
      <c r="C1653">
        <v>76</v>
      </c>
      <c r="R1653">
        <f t="shared" si="83"/>
        <v>2012</v>
      </c>
      <c r="S1653">
        <f>VLOOKUP(R1653,H$2:$I1662,2)</f>
        <v>2.25</v>
      </c>
      <c r="T1653">
        <f t="shared" si="84"/>
        <v>76</v>
      </c>
      <c r="U1653">
        <f t="shared" si="85"/>
        <v>171</v>
      </c>
    </row>
    <row r="1654" spans="1:21" x14ac:dyDescent="0.25">
      <c r="A1654" s="1">
        <v>41146</v>
      </c>
      <c r="B1654" s="2" t="s">
        <v>10</v>
      </c>
      <c r="C1654">
        <v>77</v>
      </c>
      <c r="R1654">
        <f t="shared" si="83"/>
        <v>2012</v>
      </c>
      <c r="S1654">
        <f>VLOOKUP(R1654,H$2:$I1663,2)</f>
        <v>2.25</v>
      </c>
      <c r="T1654">
        <f t="shared" si="84"/>
        <v>77</v>
      </c>
      <c r="U1654">
        <f t="shared" si="85"/>
        <v>173.25</v>
      </c>
    </row>
    <row r="1655" spans="1:21" x14ac:dyDescent="0.25">
      <c r="A1655" s="1">
        <v>41147</v>
      </c>
      <c r="B1655" s="2" t="s">
        <v>102</v>
      </c>
      <c r="C1655">
        <v>344</v>
      </c>
      <c r="R1655">
        <f t="shared" si="83"/>
        <v>2012</v>
      </c>
      <c r="S1655">
        <f>VLOOKUP(R1655,H$2:$I1664,2)</f>
        <v>2.25</v>
      </c>
      <c r="T1655">
        <f t="shared" si="84"/>
        <v>344</v>
      </c>
      <c r="U1655">
        <f t="shared" si="85"/>
        <v>774</v>
      </c>
    </row>
    <row r="1656" spans="1:21" x14ac:dyDescent="0.25">
      <c r="A1656" s="1">
        <v>41147</v>
      </c>
      <c r="B1656" s="2" t="s">
        <v>7</v>
      </c>
      <c r="C1656">
        <v>218</v>
      </c>
      <c r="R1656">
        <f t="shared" si="83"/>
        <v>2012</v>
      </c>
      <c r="S1656">
        <f>VLOOKUP(R1656,H$2:$I1665,2)</f>
        <v>2.25</v>
      </c>
      <c r="T1656">
        <f t="shared" si="84"/>
        <v>218</v>
      </c>
      <c r="U1656">
        <f t="shared" si="85"/>
        <v>490.5</v>
      </c>
    </row>
    <row r="1657" spans="1:21" x14ac:dyDescent="0.25">
      <c r="A1657" s="1">
        <v>41148</v>
      </c>
      <c r="B1657" s="2" t="s">
        <v>50</v>
      </c>
      <c r="C1657">
        <v>115</v>
      </c>
      <c r="R1657">
        <f t="shared" si="83"/>
        <v>2012</v>
      </c>
      <c r="S1657">
        <f>VLOOKUP(R1657,H$2:$I1666,2)</f>
        <v>2.25</v>
      </c>
      <c r="T1657">
        <f t="shared" si="84"/>
        <v>115</v>
      </c>
      <c r="U1657">
        <f t="shared" si="85"/>
        <v>258.75</v>
      </c>
    </row>
    <row r="1658" spans="1:21" x14ac:dyDescent="0.25">
      <c r="A1658" s="1">
        <v>41149</v>
      </c>
      <c r="B1658" s="2" t="s">
        <v>80</v>
      </c>
      <c r="C1658">
        <v>143</v>
      </c>
      <c r="R1658">
        <f t="shared" si="83"/>
        <v>2012</v>
      </c>
      <c r="S1658">
        <f>VLOOKUP(R1658,H$2:$I1667,2)</f>
        <v>2.25</v>
      </c>
      <c r="T1658">
        <f t="shared" si="84"/>
        <v>143</v>
      </c>
      <c r="U1658">
        <f t="shared" si="85"/>
        <v>321.75</v>
      </c>
    </row>
    <row r="1659" spans="1:21" x14ac:dyDescent="0.25">
      <c r="A1659" s="1">
        <v>41149</v>
      </c>
      <c r="B1659" s="2" t="s">
        <v>137</v>
      </c>
      <c r="C1659">
        <v>1</v>
      </c>
      <c r="R1659">
        <f t="shared" si="83"/>
        <v>2012</v>
      </c>
      <c r="S1659">
        <f>VLOOKUP(R1659,H$2:$I1668,2)</f>
        <v>2.25</v>
      </c>
      <c r="T1659">
        <f t="shared" si="84"/>
        <v>1</v>
      </c>
      <c r="U1659">
        <f t="shared" si="85"/>
        <v>2.25</v>
      </c>
    </row>
    <row r="1660" spans="1:21" x14ac:dyDescent="0.25">
      <c r="A1660" s="1">
        <v>41154</v>
      </c>
      <c r="B1660" s="2" t="s">
        <v>69</v>
      </c>
      <c r="C1660">
        <v>133</v>
      </c>
      <c r="R1660">
        <f t="shared" si="83"/>
        <v>2012</v>
      </c>
      <c r="S1660">
        <f>VLOOKUP(R1660,H$2:$I1669,2)</f>
        <v>2.25</v>
      </c>
      <c r="T1660">
        <f t="shared" si="84"/>
        <v>133</v>
      </c>
      <c r="U1660">
        <f t="shared" si="85"/>
        <v>299.25</v>
      </c>
    </row>
    <row r="1661" spans="1:21" x14ac:dyDescent="0.25">
      <c r="A1661" s="1">
        <v>41154</v>
      </c>
      <c r="B1661" s="2" t="s">
        <v>17</v>
      </c>
      <c r="C1661">
        <v>496</v>
      </c>
      <c r="R1661">
        <f t="shared" si="83"/>
        <v>2012</v>
      </c>
      <c r="S1661">
        <f>VLOOKUP(R1661,H$2:$I1670,2)</f>
        <v>2.25</v>
      </c>
      <c r="T1661">
        <f t="shared" si="84"/>
        <v>496</v>
      </c>
      <c r="U1661">
        <f t="shared" si="85"/>
        <v>1116</v>
      </c>
    </row>
    <row r="1662" spans="1:21" x14ac:dyDescent="0.25">
      <c r="A1662" s="1">
        <v>41154</v>
      </c>
      <c r="B1662" s="2" t="s">
        <v>108</v>
      </c>
      <c r="C1662">
        <v>5</v>
      </c>
      <c r="R1662">
        <f t="shared" si="83"/>
        <v>2012</v>
      </c>
      <c r="S1662">
        <f>VLOOKUP(R1662,H$2:$I1671,2)</f>
        <v>2.25</v>
      </c>
      <c r="T1662">
        <f t="shared" si="84"/>
        <v>5</v>
      </c>
      <c r="U1662">
        <f t="shared" si="85"/>
        <v>11.25</v>
      </c>
    </row>
    <row r="1663" spans="1:21" x14ac:dyDescent="0.25">
      <c r="A1663" s="1">
        <v>41156</v>
      </c>
      <c r="B1663" s="2" t="s">
        <v>172</v>
      </c>
      <c r="C1663">
        <v>8</v>
      </c>
      <c r="R1663">
        <f t="shared" si="83"/>
        <v>2012</v>
      </c>
      <c r="S1663">
        <f>VLOOKUP(R1663,H$2:$I1672,2)</f>
        <v>2.25</v>
      </c>
      <c r="T1663">
        <f t="shared" si="84"/>
        <v>8</v>
      </c>
      <c r="U1663">
        <f t="shared" si="85"/>
        <v>18</v>
      </c>
    </row>
    <row r="1664" spans="1:21" x14ac:dyDescent="0.25">
      <c r="A1664" s="1">
        <v>41157</v>
      </c>
      <c r="B1664" s="2" t="s">
        <v>52</v>
      </c>
      <c r="C1664">
        <v>59</v>
      </c>
      <c r="R1664">
        <f t="shared" si="83"/>
        <v>2012</v>
      </c>
      <c r="S1664">
        <f>VLOOKUP(R1664,H$2:$I1673,2)</f>
        <v>2.25</v>
      </c>
      <c r="T1664">
        <f t="shared" si="84"/>
        <v>59</v>
      </c>
      <c r="U1664">
        <f t="shared" si="85"/>
        <v>132.75</v>
      </c>
    </row>
    <row r="1665" spans="1:21" x14ac:dyDescent="0.25">
      <c r="A1665" s="1">
        <v>41157</v>
      </c>
      <c r="B1665" s="2" t="s">
        <v>17</v>
      </c>
      <c r="C1665">
        <v>273</v>
      </c>
      <c r="R1665">
        <f t="shared" si="83"/>
        <v>2012</v>
      </c>
      <c r="S1665">
        <f>VLOOKUP(R1665,H$2:$I1674,2)</f>
        <v>2.25</v>
      </c>
      <c r="T1665">
        <f t="shared" si="84"/>
        <v>273</v>
      </c>
      <c r="U1665">
        <f t="shared" si="85"/>
        <v>614.25</v>
      </c>
    </row>
    <row r="1666" spans="1:21" x14ac:dyDescent="0.25">
      <c r="A1666" s="1">
        <v>41158</v>
      </c>
      <c r="B1666" s="2" t="s">
        <v>9</v>
      </c>
      <c r="C1666">
        <v>165</v>
      </c>
      <c r="R1666">
        <f t="shared" si="83"/>
        <v>2012</v>
      </c>
      <c r="S1666">
        <f>VLOOKUP(R1666,H$2:$I1675,2)</f>
        <v>2.25</v>
      </c>
      <c r="T1666">
        <f t="shared" si="84"/>
        <v>165</v>
      </c>
      <c r="U1666">
        <f t="shared" si="85"/>
        <v>371.25</v>
      </c>
    </row>
    <row r="1667" spans="1:21" x14ac:dyDescent="0.25">
      <c r="A1667" s="1">
        <v>41162</v>
      </c>
      <c r="B1667" s="2" t="s">
        <v>48</v>
      </c>
      <c r="C1667">
        <v>13</v>
      </c>
      <c r="R1667">
        <f t="shared" ref="R1667:R1730" si="86">YEAR(A1667)</f>
        <v>2012</v>
      </c>
      <c r="S1667">
        <f>VLOOKUP(R1667,H$2:$I1676,2)</f>
        <v>2.25</v>
      </c>
      <c r="T1667">
        <f t="shared" ref="T1667:T1730" si="87">C1667</f>
        <v>13</v>
      </c>
      <c r="U1667">
        <f t="shared" ref="U1667:U1730" si="88">T1667*S1667</f>
        <v>29.25</v>
      </c>
    </row>
    <row r="1668" spans="1:21" x14ac:dyDescent="0.25">
      <c r="A1668" s="1">
        <v>41163</v>
      </c>
      <c r="B1668" s="2" t="s">
        <v>69</v>
      </c>
      <c r="C1668">
        <v>143</v>
      </c>
      <c r="R1668">
        <f t="shared" si="86"/>
        <v>2012</v>
      </c>
      <c r="S1668">
        <f>VLOOKUP(R1668,H$2:$I1677,2)</f>
        <v>2.25</v>
      </c>
      <c r="T1668">
        <f t="shared" si="87"/>
        <v>143</v>
      </c>
      <c r="U1668">
        <f t="shared" si="88"/>
        <v>321.75</v>
      </c>
    </row>
    <row r="1669" spans="1:21" x14ac:dyDescent="0.25">
      <c r="A1669" s="1">
        <v>41167</v>
      </c>
      <c r="B1669" s="2" t="s">
        <v>230</v>
      </c>
      <c r="C1669">
        <v>20</v>
      </c>
      <c r="R1669">
        <f t="shared" si="86"/>
        <v>2012</v>
      </c>
      <c r="S1669">
        <f>VLOOKUP(R1669,H$2:$I1678,2)</f>
        <v>2.25</v>
      </c>
      <c r="T1669">
        <f t="shared" si="87"/>
        <v>20</v>
      </c>
      <c r="U1669">
        <f t="shared" si="88"/>
        <v>45</v>
      </c>
    </row>
    <row r="1670" spans="1:21" x14ac:dyDescent="0.25">
      <c r="A1670" s="1">
        <v>41171</v>
      </c>
      <c r="B1670" s="2" t="s">
        <v>54</v>
      </c>
      <c r="C1670">
        <v>4</v>
      </c>
      <c r="R1670">
        <f t="shared" si="86"/>
        <v>2012</v>
      </c>
      <c r="S1670">
        <f>VLOOKUP(R1670,H$2:$I1679,2)</f>
        <v>2.25</v>
      </c>
      <c r="T1670">
        <f t="shared" si="87"/>
        <v>4</v>
      </c>
      <c r="U1670">
        <f t="shared" si="88"/>
        <v>9</v>
      </c>
    </row>
    <row r="1671" spans="1:21" x14ac:dyDescent="0.25">
      <c r="A1671" s="1">
        <v>41175</v>
      </c>
      <c r="B1671" s="2" t="s">
        <v>131</v>
      </c>
      <c r="C1671">
        <v>102</v>
      </c>
      <c r="R1671">
        <f t="shared" si="86"/>
        <v>2012</v>
      </c>
      <c r="S1671">
        <f>VLOOKUP(R1671,H$2:$I1680,2)</f>
        <v>2.25</v>
      </c>
      <c r="T1671">
        <f t="shared" si="87"/>
        <v>102</v>
      </c>
      <c r="U1671">
        <f t="shared" si="88"/>
        <v>229.5</v>
      </c>
    </row>
    <row r="1672" spans="1:21" x14ac:dyDescent="0.25">
      <c r="A1672" s="1">
        <v>41177</v>
      </c>
      <c r="B1672" s="2" t="s">
        <v>6</v>
      </c>
      <c r="C1672">
        <v>155</v>
      </c>
      <c r="R1672">
        <f t="shared" si="86"/>
        <v>2012</v>
      </c>
      <c r="S1672">
        <f>VLOOKUP(R1672,H$2:$I1681,2)</f>
        <v>2.25</v>
      </c>
      <c r="T1672">
        <f t="shared" si="87"/>
        <v>155</v>
      </c>
      <c r="U1672">
        <f t="shared" si="88"/>
        <v>348.75</v>
      </c>
    </row>
    <row r="1673" spans="1:21" x14ac:dyDescent="0.25">
      <c r="A1673" s="1">
        <v>41179</v>
      </c>
      <c r="B1673" s="2" t="s">
        <v>7</v>
      </c>
      <c r="C1673">
        <v>226</v>
      </c>
      <c r="R1673">
        <f t="shared" si="86"/>
        <v>2012</v>
      </c>
      <c r="S1673">
        <f>VLOOKUP(R1673,H$2:$I1682,2)</f>
        <v>2.25</v>
      </c>
      <c r="T1673">
        <f t="shared" si="87"/>
        <v>226</v>
      </c>
      <c r="U1673">
        <f t="shared" si="88"/>
        <v>508.5</v>
      </c>
    </row>
    <row r="1674" spans="1:21" x14ac:dyDescent="0.25">
      <c r="A1674" s="1">
        <v>41179</v>
      </c>
      <c r="B1674" s="2" t="s">
        <v>14</v>
      </c>
      <c r="C1674">
        <v>346</v>
      </c>
      <c r="R1674">
        <f t="shared" si="86"/>
        <v>2012</v>
      </c>
      <c r="S1674">
        <f>VLOOKUP(R1674,H$2:$I1683,2)</f>
        <v>2.25</v>
      </c>
      <c r="T1674">
        <f t="shared" si="87"/>
        <v>346</v>
      </c>
      <c r="U1674">
        <f t="shared" si="88"/>
        <v>778.5</v>
      </c>
    </row>
    <row r="1675" spans="1:21" x14ac:dyDescent="0.25">
      <c r="A1675" s="1">
        <v>41180</v>
      </c>
      <c r="B1675" s="2" t="s">
        <v>52</v>
      </c>
      <c r="C1675">
        <v>45</v>
      </c>
      <c r="R1675">
        <f t="shared" si="86"/>
        <v>2012</v>
      </c>
      <c r="S1675">
        <f>VLOOKUP(R1675,H$2:$I1684,2)</f>
        <v>2.25</v>
      </c>
      <c r="T1675">
        <f t="shared" si="87"/>
        <v>45</v>
      </c>
      <c r="U1675">
        <f t="shared" si="88"/>
        <v>101.25</v>
      </c>
    </row>
    <row r="1676" spans="1:21" x14ac:dyDescent="0.25">
      <c r="A1676" s="1">
        <v>41182</v>
      </c>
      <c r="B1676" s="2" t="s">
        <v>151</v>
      </c>
      <c r="C1676">
        <v>11</v>
      </c>
      <c r="R1676">
        <f t="shared" si="86"/>
        <v>2012</v>
      </c>
      <c r="S1676">
        <f>VLOOKUP(R1676,H$2:$I1685,2)</f>
        <v>2.25</v>
      </c>
      <c r="T1676">
        <f t="shared" si="87"/>
        <v>11</v>
      </c>
      <c r="U1676">
        <f t="shared" si="88"/>
        <v>24.75</v>
      </c>
    </row>
    <row r="1677" spans="1:21" x14ac:dyDescent="0.25">
      <c r="A1677" s="1">
        <v>41185</v>
      </c>
      <c r="B1677" s="2" t="s">
        <v>130</v>
      </c>
      <c r="C1677">
        <v>14</v>
      </c>
      <c r="R1677">
        <f t="shared" si="86"/>
        <v>2012</v>
      </c>
      <c r="S1677">
        <f>VLOOKUP(R1677,H$2:$I1686,2)</f>
        <v>2.25</v>
      </c>
      <c r="T1677">
        <f t="shared" si="87"/>
        <v>14</v>
      </c>
      <c r="U1677">
        <f t="shared" si="88"/>
        <v>31.5</v>
      </c>
    </row>
    <row r="1678" spans="1:21" x14ac:dyDescent="0.25">
      <c r="A1678" s="1">
        <v>41190</v>
      </c>
      <c r="B1678" s="2" t="s">
        <v>51</v>
      </c>
      <c r="C1678">
        <v>12</v>
      </c>
      <c r="R1678">
        <f t="shared" si="86"/>
        <v>2012</v>
      </c>
      <c r="S1678">
        <f>VLOOKUP(R1678,H$2:$I1687,2)</f>
        <v>2.25</v>
      </c>
      <c r="T1678">
        <f t="shared" si="87"/>
        <v>12</v>
      </c>
      <c r="U1678">
        <f t="shared" si="88"/>
        <v>27</v>
      </c>
    </row>
    <row r="1679" spans="1:21" x14ac:dyDescent="0.25">
      <c r="A1679" s="1">
        <v>41195</v>
      </c>
      <c r="B1679" s="2" t="s">
        <v>154</v>
      </c>
      <c r="C1679">
        <v>11</v>
      </c>
      <c r="R1679">
        <f t="shared" si="86"/>
        <v>2012</v>
      </c>
      <c r="S1679">
        <f>VLOOKUP(R1679,H$2:$I1688,2)</f>
        <v>2.25</v>
      </c>
      <c r="T1679">
        <f t="shared" si="87"/>
        <v>11</v>
      </c>
      <c r="U1679">
        <f t="shared" si="88"/>
        <v>24.75</v>
      </c>
    </row>
    <row r="1680" spans="1:21" x14ac:dyDescent="0.25">
      <c r="A1680" s="1">
        <v>41195</v>
      </c>
      <c r="B1680" s="2" t="s">
        <v>26</v>
      </c>
      <c r="C1680">
        <v>142</v>
      </c>
      <c r="R1680">
        <f t="shared" si="86"/>
        <v>2012</v>
      </c>
      <c r="S1680">
        <f>VLOOKUP(R1680,H$2:$I1689,2)</f>
        <v>2.25</v>
      </c>
      <c r="T1680">
        <f t="shared" si="87"/>
        <v>142</v>
      </c>
      <c r="U1680">
        <f t="shared" si="88"/>
        <v>319.5</v>
      </c>
    </row>
    <row r="1681" spans="1:21" x14ac:dyDescent="0.25">
      <c r="A1681" s="1">
        <v>41201</v>
      </c>
      <c r="B1681" s="2" t="s">
        <v>71</v>
      </c>
      <c r="C1681">
        <v>184</v>
      </c>
      <c r="R1681">
        <f t="shared" si="86"/>
        <v>2012</v>
      </c>
      <c r="S1681">
        <f>VLOOKUP(R1681,H$2:$I1690,2)</f>
        <v>2.25</v>
      </c>
      <c r="T1681">
        <f t="shared" si="87"/>
        <v>184</v>
      </c>
      <c r="U1681">
        <f t="shared" si="88"/>
        <v>414</v>
      </c>
    </row>
    <row r="1682" spans="1:21" x14ac:dyDescent="0.25">
      <c r="A1682" s="1">
        <v>41202</v>
      </c>
      <c r="B1682" s="2" t="s">
        <v>45</v>
      </c>
      <c r="C1682">
        <v>390</v>
      </c>
      <c r="R1682">
        <f t="shared" si="86"/>
        <v>2012</v>
      </c>
      <c r="S1682">
        <f>VLOOKUP(R1682,H$2:$I1691,2)</f>
        <v>2.25</v>
      </c>
      <c r="T1682">
        <f t="shared" si="87"/>
        <v>390</v>
      </c>
      <c r="U1682">
        <f t="shared" si="88"/>
        <v>877.5</v>
      </c>
    </row>
    <row r="1683" spans="1:21" x14ac:dyDescent="0.25">
      <c r="A1683" s="1">
        <v>41206</v>
      </c>
      <c r="B1683" s="2" t="s">
        <v>37</v>
      </c>
      <c r="C1683">
        <v>110</v>
      </c>
      <c r="R1683">
        <f t="shared" si="86"/>
        <v>2012</v>
      </c>
      <c r="S1683">
        <f>VLOOKUP(R1683,H$2:$I1692,2)</f>
        <v>2.25</v>
      </c>
      <c r="T1683">
        <f t="shared" si="87"/>
        <v>110</v>
      </c>
      <c r="U1683">
        <f t="shared" si="88"/>
        <v>247.5</v>
      </c>
    </row>
    <row r="1684" spans="1:21" x14ac:dyDescent="0.25">
      <c r="A1684" s="1">
        <v>41207</v>
      </c>
      <c r="B1684" s="2" t="s">
        <v>19</v>
      </c>
      <c r="C1684">
        <v>92</v>
      </c>
      <c r="R1684">
        <f t="shared" si="86"/>
        <v>2012</v>
      </c>
      <c r="S1684">
        <f>VLOOKUP(R1684,H$2:$I1693,2)</f>
        <v>2.25</v>
      </c>
      <c r="T1684">
        <f t="shared" si="87"/>
        <v>92</v>
      </c>
      <c r="U1684">
        <f t="shared" si="88"/>
        <v>207</v>
      </c>
    </row>
    <row r="1685" spans="1:21" x14ac:dyDescent="0.25">
      <c r="A1685" s="1">
        <v>41208</v>
      </c>
      <c r="B1685" s="2" t="s">
        <v>68</v>
      </c>
      <c r="C1685">
        <v>5</v>
      </c>
      <c r="R1685">
        <f t="shared" si="86"/>
        <v>2012</v>
      </c>
      <c r="S1685">
        <f>VLOOKUP(R1685,H$2:$I1694,2)</f>
        <v>2.25</v>
      </c>
      <c r="T1685">
        <f t="shared" si="87"/>
        <v>5</v>
      </c>
      <c r="U1685">
        <f t="shared" si="88"/>
        <v>11.25</v>
      </c>
    </row>
    <row r="1686" spans="1:21" x14ac:dyDescent="0.25">
      <c r="A1686" s="1">
        <v>41208</v>
      </c>
      <c r="B1686" s="2" t="s">
        <v>229</v>
      </c>
      <c r="C1686">
        <v>2</v>
      </c>
      <c r="R1686">
        <f t="shared" si="86"/>
        <v>2012</v>
      </c>
      <c r="S1686">
        <f>VLOOKUP(R1686,H$2:$I1695,2)</f>
        <v>2.25</v>
      </c>
      <c r="T1686">
        <f t="shared" si="87"/>
        <v>2</v>
      </c>
      <c r="U1686">
        <f t="shared" si="88"/>
        <v>4.5</v>
      </c>
    </row>
    <row r="1687" spans="1:21" x14ac:dyDescent="0.25">
      <c r="A1687" s="1">
        <v>41210</v>
      </c>
      <c r="B1687" s="2" t="s">
        <v>175</v>
      </c>
      <c r="C1687">
        <v>14</v>
      </c>
      <c r="R1687">
        <f t="shared" si="86"/>
        <v>2012</v>
      </c>
      <c r="S1687">
        <f>VLOOKUP(R1687,H$2:$I1696,2)</f>
        <v>2.25</v>
      </c>
      <c r="T1687">
        <f t="shared" si="87"/>
        <v>14</v>
      </c>
      <c r="U1687">
        <f t="shared" si="88"/>
        <v>31.5</v>
      </c>
    </row>
    <row r="1688" spans="1:21" x14ac:dyDescent="0.25">
      <c r="A1688" s="1">
        <v>41213</v>
      </c>
      <c r="B1688" s="2" t="s">
        <v>84</v>
      </c>
      <c r="C1688">
        <v>6</v>
      </c>
      <c r="R1688">
        <f t="shared" si="86"/>
        <v>2012</v>
      </c>
      <c r="S1688">
        <f>VLOOKUP(R1688,H$2:$I1697,2)</f>
        <v>2.25</v>
      </c>
      <c r="T1688">
        <f t="shared" si="87"/>
        <v>6</v>
      </c>
      <c r="U1688">
        <f t="shared" si="88"/>
        <v>13.5</v>
      </c>
    </row>
    <row r="1689" spans="1:21" x14ac:dyDescent="0.25">
      <c r="A1689" s="1">
        <v>41214</v>
      </c>
      <c r="B1689" s="2" t="s">
        <v>18</v>
      </c>
      <c r="C1689">
        <v>65</v>
      </c>
      <c r="R1689">
        <f t="shared" si="86"/>
        <v>2012</v>
      </c>
      <c r="S1689">
        <f>VLOOKUP(R1689,H$2:$I1698,2)</f>
        <v>2.25</v>
      </c>
      <c r="T1689">
        <f t="shared" si="87"/>
        <v>65</v>
      </c>
      <c r="U1689">
        <f t="shared" si="88"/>
        <v>146.25</v>
      </c>
    </row>
    <row r="1690" spans="1:21" x14ac:dyDescent="0.25">
      <c r="A1690" s="1">
        <v>41214</v>
      </c>
      <c r="B1690" s="2" t="s">
        <v>69</v>
      </c>
      <c r="C1690">
        <v>45</v>
      </c>
      <c r="R1690">
        <f t="shared" si="86"/>
        <v>2012</v>
      </c>
      <c r="S1690">
        <f>VLOOKUP(R1690,H$2:$I1699,2)</f>
        <v>2.25</v>
      </c>
      <c r="T1690">
        <f t="shared" si="87"/>
        <v>45</v>
      </c>
      <c r="U1690">
        <f t="shared" si="88"/>
        <v>101.25</v>
      </c>
    </row>
    <row r="1691" spans="1:21" x14ac:dyDescent="0.25">
      <c r="A1691" s="1">
        <v>41214</v>
      </c>
      <c r="B1691" s="2" t="s">
        <v>7</v>
      </c>
      <c r="C1691">
        <v>108</v>
      </c>
      <c r="R1691">
        <f t="shared" si="86"/>
        <v>2012</v>
      </c>
      <c r="S1691">
        <f>VLOOKUP(R1691,H$2:$I1700,2)</f>
        <v>2.25</v>
      </c>
      <c r="T1691">
        <f t="shared" si="87"/>
        <v>108</v>
      </c>
      <c r="U1691">
        <f t="shared" si="88"/>
        <v>243</v>
      </c>
    </row>
    <row r="1692" spans="1:21" x14ac:dyDescent="0.25">
      <c r="A1692" s="1">
        <v>41215</v>
      </c>
      <c r="B1692" s="2" t="s">
        <v>37</v>
      </c>
      <c r="C1692">
        <v>159</v>
      </c>
      <c r="R1692">
        <f t="shared" si="86"/>
        <v>2012</v>
      </c>
      <c r="S1692">
        <f>VLOOKUP(R1692,H$2:$I1701,2)</f>
        <v>2.25</v>
      </c>
      <c r="T1692">
        <f t="shared" si="87"/>
        <v>159</v>
      </c>
      <c r="U1692">
        <f t="shared" si="88"/>
        <v>357.75</v>
      </c>
    </row>
    <row r="1693" spans="1:21" x14ac:dyDescent="0.25">
      <c r="A1693" s="1">
        <v>41219</v>
      </c>
      <c r="B1693" s="2" t="s">
        <v>19</v>
      </c>
      <c r="C1693">
        <v>141</v>
      </c>
      <c r="R1693">
        <f t="shared" si="86"/>
        <v>2012</v>
      </c>
      <c r="S1693">
        <f>VLOOKUP(R1693,H$2:$I1702,2)</f>
        <v>2.25</v>
      </c>
      <c r="T1693">
        <f t="shared" si="87"/>
        <v>141</v>
      </c>
      <c r="U1693">
        <f t="shared" si="88"/>
        <v>317.25</v>
      </c>
    </row>
    <row r="1694" spans="1:21" x14ac:dyDescent="0.25">
      <c r="A1694" s="1">
        <v>41219</v>
      </c>
      <c r="B1694" s="2" t="s">
        <v>38</v>
      </c>
      <c r="C1694">
        <v>14</v>
      </c>
      <c r="R1694">
        <f t="shared" si="86"/>
        <v>2012</v>
      </c>
      <c r="S1694">
        <f>VLOOKUP(R1694,H$2:$I1703,2)</f>
        <v>2.25</v>
      </c>
      <c r="T1694">
        <f t="shared" si="87"/>
        <v>14</v>
      </c>
      <c r="U1694">
        <f t="shared" si="88"/>
        <v>31.5</v>
      </c>
    </row>
    <row r="1695" spans="1:21" x14ac:dyDescent="0.25">
      <c r="A1695" s="1">
        <v>41222</v>
      </c>
      <c r="B1695" s="2" t="s">
        <v>10</v>
      </c>
      <c r="C1695">
        <v>142</v>
      </c>
      <c r="R1695">
        <f t="shared" si="86"/>
        <v>2012</v>
      </c>
      <c r="S1695">
        <f>VLOOKUP(R1695,H$2:$I1704,2)</f>
        <v>2.25</v>
      </c>
      <c r="T1695">
        <f t="shared" si="87"/>
        <v>142</v>
      </c>
      <c r="U1695">
        <f t="shared" si="88"/>
        <v>319.5</v>
      </c>
    </row>
    <row r="1696" spans="1:21" x14ac:dyDescent="0.25">
      <c r="A1696" s="1">
        <v>41223</v>
      </c>
      <c r="B1696" s="2" t="s">
        <v>9</v>
      </c>
      <c r="C1696">
        <v>167</v>
      </c>
      <c r="R1696">
        <f t="shared" si="86"/>
        <v>2012</v>
      </c>
      <c r="S1696">
        <f>VLOOKUP(R1696,H$2:$I1705,2)</f>
        <v>2.25</v>
      </c>
      <c r="T1696">
        <f t="shared" si="87"/>
        <v>167</v>
      </c>
      <c r="U1696">
        <f t="shared" si="88"/>
        <v>375.75</v>
      </c>
    </row>
    <row r="1697" spans="1:21" x14ac:dyDescent="0.25">
      <c r="A1697" s="1">
        <v>41224</v>
      </c>
      <c r="B1697" s="2" t="s">
        <v>175</v>
      </c>
      <c r="C1697">
        <v>12</v>
      </c>
      <c r="R1697">
        <f t="shared" si="86"/>
        <v>2012</v>
      </c>
      <c r="S1697">
        <f>VLOOKUP(R1697,H$2:$I1706,2)</f>
        <v>2.25</v>
      </c>
      <c r="T1697">
        <f t="shared" si="87"/>
        <v>12</v>
      </c>
      <c r="U1697">
        <f t="shared" si="88"/>
        <v>27</v>
      </c>
    </row>
    <row r="1698" spans="1:21" x14ac:dyDescent="0.25">
      <c r="A1698" s="1">
        <v>41229</v>
      </c>
      <c r="B1698" s="2" t="s">
        <v>28</v>
      </c>
      <c r="C1698">
        <v>187</v>
      </c>
      <c r="R1698">
        <f t="shared" si="86"/>
        <v>2012</v>
      </c>
      <c r="S1698">
        <f>VLOOKUP(R1698,H$2:$I1707,2)</f>
        <v>2.25</v>
      </c>
      <c r="T1698">
        <f t="shared" si="87"/>
        <v>187</v>
      </c>
      <c r="U1698">
        <f t="shared" si="88"/>
        <v>420.75</v>
      </c>
    </row>
    <row r="1699" spans="1:21" x14ac:dyDescent="0.25">
      <c r="A1699" s="1">
        <v>41232</v>
      </c>
      <c r="B1699" s="2" t="s">
        <v>41</v>
      </c>
      <c r="C1699">
        <v>14</v>
      </c>
      <c r="R1699">
        <f t="shared" si="86"/>
        <v>2012</v>
      </c>
      <c r="S1699">
        <f>VLOOKUP(R1699,H$2:$I1708,2)</f>
        <v>2.25</v>
      </c>
      <c r="T1699">
        <f t="shared" si="87"/>
        <v>14</v>
      </c>
      <c r="U1699">
        <f t="shared" si="88"/>
        <v>31.5</v>
      </c>
    </row>
    <row r="1700" spans="1:21" x14ac:dyDescent="0.25">
      <c r="A1700" s="1">
        <v>41235</v>
      </c>
      <c r="B1700" s="2" t="s">
        <v>165</v>
      </c>
      <c r="C1700">
        <v>10</v>
      </c>
      <c r="R1700">
        <f t="shared" si="86"/>
        <v>2012</v>
      </c>
      <c r="S1700">
        <f>VLOOKUP(R1700,H$2:$I1709,2)</f>
        <v>2.25</v>
      </c>
      <c r="T1700">
        <f t="shared" si="87"/>
        <v>10</v>
      </c>
      <c r="U1700">
        <f t="shared" si="88"/>
        <v>22.5</v>
      </c>
    </row>
    <row r="1701" spans="1:21" x14ac:dyDescent="0.25">
      <c r="A1701" s="1">
        <v>41236</v>
      </c>
      <c r="B1701" s="2" t="s">
        <v>22</v>
      </c>
      <c r="C1701">
        <v>269</v>
      </c>
      <c r="R1701">
        <f t="shared" si="86"/>
        <v>2012</v>
      </c>
      <c r="S1701">
        <f>VLOOKUP(R1701,H$2:$I1710,2)</f>
        <v>2.25</v>
      </c>
      <c r="T1701">
        <f t="shared" si="87"/>
        <v>269</v>
      </c>
      <c r="U1701">
        <f t="shared" si="88"/>
        <v>605.25</v>
      </c>
    </row>
    <row r="1702" spans="1:21" x14ac:dyDescent="0.25">
      <c r="A1702" s="1">
        <v>41236</v>
      </c>
      <c r="B1702" s="2" t="s">
        <v>5</v>
      </c>
      <c r="C1702">
        <v>328</v>
      </c>
      <c r="R1702">
        <f t="shared" si="86"/>
        <v>2012</v>
      </c>
      <c r="S1702">
        <f>VLOOKUP(R1702,H$2:$I1711,2)</f>
        <v>2.25</v>
      </c>
      <c r="T1702">
        <f t="shared" si="87"/>
        <v>328</v>
      </c>
      <c r="U1702">
        <f t="shared" si="88"/>
        <v>738</v>
      </c>
    </row>
    <row r="1703" spans="1:21" x14ac:dyDescent="0.25">
      <c r="A1703" s="1">
        <v>41237</v>
      </c>
      <c r="B1703" s="2" t="s">
        <v>9</v>
      </c>
      <c r="C1703">
        <v>228</v>
      </c>
      <c r="R1703">
        <f t="shared" si="86"/>
        <v>2012</v>
      </c>
      <c r="S1703">
        <f>VLOOKUP(R1703,H$2:$I1712,2)</f>
        <v>2.25</v>
      </c>
      <c r="T1703">
        <f t="shared" si="87"/>
        <v>228</v>
      </c>
      <c r="U1703">
        <f t="shared" si="88"/>
        <v>513</v>
      </c>
    </row>
    <row r="1704" spans="1:21" x14ac:dyDescent="0.25">
      <c r="A1704" s="1">
        <v>41239</v>
      </c>
      <c r="B1704" s="2" t="s">
        <v>2</v>
      </c>
      <c r="C1704">
        <v>12</v>
      </c>
      <c r="R1704">
        <f t="shared" si="86"/>
        <v>2012</v>
      </c>
      <c r="S1704">
        <f>VLOOKUP(R1704,H$2:$I1713,2)</f>
        <v>2.25</v>
      </c>
      <c r="T1704">
        <f t="shared" si="87"/>
        <v>12</v>
      </c>
      <c r="U1704">
        <f t="shared" si="88"/>
        <v>27</v>
      </c>
    </row>
    <row r="1705" spans="1:21" x14ac:dyDescent="0.25">
      <c r="A1705" s="1">
        <v>41244</v>
      </c>
      <c r="B1705" s="2" t="s">
        <v>93</v>
      </c>
      <c r="C1705">
        <v>16</v>
      </c>
      <c r="R1705">
        <f t="shared" si="86"/>
        <v>2012</v>
      </c>
      <c r="S1705">
        <f>VLOOKUP(R1705,H$2:$I1714,2)</f>
        <v>2.25</v>
      </c>
      <c r="T1705">
        <f t="shared" si="87"/>
        <v>16</v>
      </c>
      <c r="U1705">
        <f t="shared" si="88"/>
        <v>36</v>
      </c>
    </row>
    <row r="1706" spans="1:21" x14ac:dyDescent="0.25">
      <c r="A1706" s="1">
        <v>41247</v>
      </c>
      <c r="B1706" s="2" t="s">
        <v>17</v>
      </c>
      <c r="C1706">
        <v>233</v>
      </c>
      <c r="R1706">
        <f t="shared" si="86"/>
        <v>2012</v>
      </c>
      <c r="S1706">
        <f>VLOOKUP(R1706,H$2:$I1715,2)</f>
        <v>2.25</v>
      </c>
      <c r="T1706">
        <f t="shared" si="87"/>
        <v>233</v>
      </c>
      <c r="U1706">
        <f t="shared" si="88"/>
        <v>524.25</v>
      </c>
    </row>
    <row r="1707" spans="1:21" x14ac:dyDescent="0.25">
      <c r="A1707" s="1">
        <v>41248</v>
      </c>
      <c r="B1707" s="2" t="s">
        <v>132</v>
      </c>
      <c r="C1707">
        <v>10</v>
      </c>
      <c r="R1707">
        <f t="shared" si="86"/>
        <v>2012</v>
      </c>
      <c r="S1707">
        <f>VLOOKUP(R1707,H$2:$I1716,2)</f>
        <v>2.25</v>
      </c>
      <c r="T1707">
        <f t="shared" si="87"/>
        <v>10</v>
      </c>
      <c r="U1707">
        <f t="shared" si="88"/>
        <v>22.5</v>
      </c>
    </row>
    <row r="1708" spans="1:21" x14ac:dyDescent="0.25">
      <c r="A1708" s="1">
        <v>41251</v>
      </c>
      <c r="B1708" s="2" t="s">
        <v>10</v>
      </c>
      <c r="C1708">
        <v>168</v>
      </c>
      <c r="R1708">
        <f t="shared" si="86"/>
        <v>2012</v>
      </c>
      <c r="S1708">
        <f>VLOOKUP(R1708,H$2:$I1717,2)</f>
        <v>2.25</v>
      </c>
      <c r="T1708">
        <f t="shared" si="87"/>
        <v>168</v>
      </c>
      <c r="U1708">
        <f t="shared" si="88"/>
        <v>378</v>
      </c>
    </row>
    <row r="1709" spans="1:21" x14ac:dyDescent="0.25">
      <c r="A1709" s="1">
        <v>41251</v>
      </c>
      <c r="B1709" s="2" t="s">
        <v>5</v>
      </c>
      <c r="C1709">
        <v>388</v>
      </c>
      <c r="R1709">
        <f t="shared" si="86"/>
        <v>2012</v>
      </c>
      <c r="S1709">
        <f>VLOOKUP(R1709,H$2:$I1718,2)</f>
        <v>2.25</v>
      </c>
      <c r="T1709">
        <f t="shared" si="87"/>
        <v>388</v>
      </c>
      <c r="U1709">
        <f t="shared" si="88"/>
        <v>873</v>
      </c>
    </row>
    <row r="1710" spans="1:21" x14ac:dyDescent="0.25">
      <c r="A1710" s="1">
        <v>41252</v>
      </c>
      <c r="B1710" s="2" t="s">
        <v>50</v>
      </c>
      <c r="C1710">
        <v>319</v>
      </c>
      <c r="R1710">
        <f t="shared" si="86"/>
        <v>2012</v>
      </c>
      <c r="S1710">
        <f>VLOOKUP(R1710,H$2:$I1719,2)</f>
        <v>2.25</v>
      </c>
      <c r="T1710">
        <f t="shared" si="87"/>
        <v>319</v>
      </c>
      <c r="U1710">
        <f t="shared" si="88"/>
        <v>717.75</v>
      </c>
    </row>
    <row r="1711" spans="1:21" x14ac:dyDescent="0.25">
      <c r="A1711" s="1">
        <v>41254</v>
      </c>
      <c r="B1711" s="2" t="s">
        <v>67</v>
      </c>
      <c r="C1711">
        <v>12</v>
      </c>
      <c r="R1711">
        <f t="shared" si="86"/>
        <v>2012</v>
      </c>
      <c r="S1711">
        <f>VLOOKUP(R1711,H$2:$I1720,2)</f>
        <v>2.25</v>
      </c>
      <c r="T1711">
        <f t="shared" si="87"/>
        <v>12</v>
      </c>
      <c r="U1711">
        <f t="shared" si="88"/>
        <v>27</v>
      </c>
    </row>
    <row r="1712" spans="1:21" x14ac:dyDescent="0.25">
      <c r="A1712" s="1">
        <v>41256</v>
      </c>
      <c r="B1712" s="2" t="s">
        <v>173</v>
      </c>
      <c r="C1712">
        <v>150</v>
      </c>
      <c r="R1712">
        <f t="shared" si="86"/>
        <v>2012</v>
      </c>
      <c r="S1712">
        <f>VLOOKUP(R1712,H$2:$I1721,2)</f>
        <v>2.25</v>
      </c>
      <c r="T1712">
        <f t="shared" si="87"/>
        <v>150</v>
      </c>
      <c r="U1712">
        <f t="shared" si="88"/>
        <v>337.5</v>
      </c>
    </row>
    <row r="1713" spans="1:21" x14ac:dyDescent="0.25">
      <c r="A1713" s="1">
        <v>41258</v>
      </c>
      <c r="B1713" s="2" t="s">
        <v>9</v>
      </c>
      <c r="C1713">
        <v>347</v>
      </c>
      <c r="R1713">
        <f t="shared" si="86"/>
        <v>2012</v>
      </c>
      <c r="S1713">
        <f>VLOOKUP(R1713,H$2:$I1722,2)</f>
        <v>2.25</v>
      </c>
      <c r="T1713">
        <f t="shared" si="87"/>
        <v>347</v>
      </c>
      <c r="U1713">
        <f t="shared" si="88"/>
        <v>780.75</v>
      </c>
    </row>
    <row r="1714" spans="1:21" x14ac:dyDescent="0.25">
      <c r="A1714" s="1">
        <v>41259</v>
      </c>
      <c r="B1714" s="2" t="s">
        <v>23</v>
      </c>
      <c r="C1714">
        <v>177</v>
      </c>
      <c r="R1714">
        <f t="shared" si="86"/>
        <v>2012</v>
      </c>
      <c r="S1714">
        <f>VLOOKUP(R1714,H$2:$I1723,2)</f>
        <v>2.25</v>
      </c>
      <c r="T1714">
        <f t="shared" si="87"/>
        <v>177</v>
      </c>
      <c r="U1714">
        <f t="shared" si="88"/>
        <v>398.25</v>
      </c>
    </row>
    <row r="1715" spans="1:21" x14ac:dyDescent="0.25">
      <c r="A1715" s="1">
        <v>41262</v>
      </c>
      <c r="B1715" s="2" t="s">
        <v>45</v>
      </c>
      <c r="C1715">
        <v>222</v>
      </c>
      <c r="R1715">
        <f t="shared" si="86"/>
        <v>2012</v>
      </c>
      <c r="S1715">
        <f>VLOOKUP(R1715,H$2:$I1724,2)</f>
        <v>2.25</v>
      </c>
      <c r="T1715">
        <f t="shared" si="87"/>
        <v>222</v>
      </c>
      <c r="U1715">
        <f t="shared" si="88"/>
        <v>499.5</v>
      </c>
    </row>
    <row r="1716" spans="1:21" x14ac:dyDescent="0.25">
      <c r="A1716" s="1">
        <v>41273</v>
      </c>
      <c r="B1716" s="2" t="s">
        <v>49</v>
      </c>
      <c r="C1716">
        <v>9</v>
      </c>
      <c r="R1716">
        <f t="shared" si="86"/>
        <v>2012</v>
      </c>
      <c r="S1716">
        <f>VLOOKUP(R1716,H$2:$I1725,2)</f>
        <v>2.25</v>
      </c>
      <c r="T1716">
        <f t="shared" si="87"/>
        <v>9</v>
      </c>
      <c r="U1716">
        <f t="shared" si="88"/>
        <v>20.25</v>
      </c>
    </row>
    <row r="1717" spans="1:21" x14ac:dyDescent="0.25">
      <c r="A1717" s="1">
        <v>41273</v>
      </c>
      <c r="B1717" s="2" t="s">
        <v>231</v>
      </c>
      <c r="C1717">
        <v>14</v>
      </c>
      <c r="R1717">
        <f t="shared" si="86"/>
        <v>2012</v>
      </c>
      <c r="S1717">
        <f>VLOOKUP(R1717,H$2:$I1726,2)</f>
        <v>2.25</v>
      </c>
      <c r="T1717">
        <f t="shared" si="87"/>
        <v>14</v>
      </c>
      <c r="U1717">
        <f t="shared" si="88"/>
        <v>31.5</v>
      </c>
    </row>
    <row r="1718" spans="1:21" x14ac:dyDescent="0.25">
      <c r="A1718" s="1">
        <v>41275</v>
      </c>
      <c r="B1718" s="2" t="s">
        <v>3</v>
      </c>
      <c r="C1718">
        <v>7</v>
      </c>
      <c r="R1718">
        <f t="shared" si="86"/>
        <v>2013</v>
      </c>
      <c r="S1718">
        <f>VLOOKUP(R1718,H$2:$I1727,2)</f>
        <v>2.2200000000000002</v>
      </c>
      <c r="T1718">
        <f t="shared" si="87"/>
        <v>7</v>
      </c>
      <c r="U1718">
        <f t="shared" si="88"/>
        <v>15.540000000000001</v>
      </c>
    </row>
    <row r="1719" spans="1:21" x14ac:dyDescent="0.25">
      <c r="A1719" s="1">
        <v>41279</v>
      </c>
      <c r="B1719" s="2" t="s">
        <v>66</v>
      </c>
      <c r="C1719">
        <v>171</v>
      </c>
      <c r="R1719">
        <f t="shared" si="86"/>
        <v>2013</v>
      </c>
      <c r="S1719">
        <f>VLOOKUP(R1719,H$2:$I1728,2)</f>
        <v>2.2200000000000002</v>
      </c>
      <c r="T1719">
        <f t="shared" si="87"/>
        <v>171</v>
      </c>
      <c r="U1719">
        <f t="shared" si="88"/>
        <v>379.62000000000006</v>
      </c>
    </row>
    <row r="1720" spans="1:21" x14ac:dyDescent="0.25">
      <c r="A1720" s="1">
        <v>41283</v>
      </c>
      <c r="B1720" s="2" t="s">
        <v>208</v>
      </c>
      <c r="C1720">
        <v>16</v>
      </c>
      <c r="R1720">
        <f t="shared" si="86"/>
        <v>2013</v>
      </c>
      <c r="S1720">
        <f>VLOOKUP(R1720,H$2:$I1729,2)</f>
        <v>2.2200000000000002</v>
      </c>
      <c r="T1720">
        <f t="shared" si="87"/>
        <v>16</v>
      </c>
      <c r="U1720">
        <f t="shared" si="88"/>
        <v>35.520000000000003</v>
      </c>
    </row>
    <row r="1721" spans="1:21" x14ac:dyDescent="0.25">
      <c r="A1721" s="1">
        <v>41284</v>
      </c>
      <c r="B1721" s="2" t="s">
        <v>18</v>
      </c>
      <c r="C1721">
        <v>176</v>
      </c>
      <c r="R1721">
        <f t="shared" si="86"/>
        <v>2013</v>
      </c>
      <c r="S1721">
        <f>VLOOKUP(R1721,H$2:$I1730,2)</f>
        <v>2.2200000000000002</v>
      </c>
      <c r="T1721">
        <f t="shared" si="87"/>
        <v>176</v>
      </c>
      <c r="U1721">
        <f t="shared" si="88"/>
        <v>390.72</v>
      </c>
    </row>
    <row r="1722" spans="1:21" x14ac:dyDescent="0.25">
      <c r="A1722" s="1">
        <v>41287</v>
      </c>
      <c r="B1722" s="2" t="s">
        <v>55</v>
      </c>
      <c r="C1722">
        <v>37</v>
      </c>
      <c r="R1722">
        <f t="shared" si="86"/>
        <v>2013</v>
      </c>
      <c r="S1722">
        <f>VLOOKUP(R1722,H$2:$I1731,2)</f>
        <v>2.2200000000000002</v>
      </c>
      <c r="T1722">
        <f t="shared" si="87"/>
        <v>37</v>
      </c>
      <c r="U1722">
        <f t="shared" si="88"/>
        <v>82.14</v>
      </c>
    </row>
    <row r="1723" spans="1:21" x14ac:dyDescent="0.25">
      <c r="A1723" s="1">
        <v>41290</v>
      </c>
      <c r="B1723" s="2" t="s">
        <v>18</v>
      </c>
      <c r="C1723">
        <v>186</v>
      </c>
      <c r="R1723">
        <f t="shared" si="86"/>
        <v>2013</v>
      </c>
      <c r="S1723">
        <f>VLOOKUP(R1723,H$2:$I1732,2)</f>
        <v>2.2200000000000002</v>
      </c>
      <c r="T1723">
        <f t="shared" si="87"/>
        <v>186</v>
      </c>
      <c r="U1723">
        <f t="shared" si="88"/>
        <v>412.92</v>
      </c>
    </row>
    <row r="1724" spans="1:21" x14ac:dyDescent="0.25">
      <c r="A1724" s="1">
        <v>41290</v>
      </c>
      <c r="B1724" s="2" t="s">
        <v>61</v>
      </c>
      <c r="C1724">
        <v>45</v>
      </c>
      <c r="R1724">
        <f t="shared" si="86"/>
        <v>2013</v>
      </c>
      <c r="S1724">
        <f>VLOOKUP(R1724,H$2:$I1733,2)</f>
        <v>2.2200000000000002</v>
      </c>
      <c r="T1724">
        <f t="shared" si="87"/>
        <v>45</v>
      </c>
      <c r="U1724">
        <f t="shared" si="88"/>
        <v>99.9</v>
      </c>
    </row>
    <row r="1725" spans="1:21" x14ac:dyDescent="0.25">
      <c r="A1725" s="1">
        <v>41294</v>
      </c>
      <c r="B1725" s="2" t="s">
        <v>52</v>
      </c>
      <c r="C1725">
        <v>186</v>
      </c>
      <c r="R1725">
        <f t="shared" si="86"/>
        <v>2013</v>
      </c>
      <c r="S1725">
        <f>VLOOKUP(R1725,H$2:$I1734,2)</f>
        <v>2.2200000000000002</v>
      </c>
      <c r="T1725">
        <f t="shared" si="87"/>
        <v>186</v>
      </c>
      <c r="U1725">
        <f t="shared" si="88"/>
        <v>412.92</v>
      </c>
    </row>
    <row r="1726" spans="1:21" x14ac:dyDescent="0.25">
      <c r="A1726" s="1">
        <v>41294</v>
      </c>
      <c r="B1726" s="2" t="s">
        <v>14</v>
      </c>
      <c r="C1726">
        <v>211</v>
      </c>
      <c r="R1726">
        <f t="shared" si="86"/>
        <v>2013</v>
      </c>
      <c r="S1726">
        <f>VLOOKUP(R1726,H$2:$I1735,2)</f>
        <v>2.2200000000000002</v>
      </c>
      <c r="T1726">
        <f t="shared" si="87"/>
        <v>211</v>
      </c>
      <c r="U1726">
        <f t="shared" si="88"/>
        <v>468.42</v>
      </c>
    </row>
    <row r="1727" spans="1:21" x14ac:dyDescent="0.25">
      <c r="A1727" s="1">
        <v>41300</v>
      </c>
      <c r="B1727" s="2" t="s">
        <v>9</v>
      </c>
      <c r="C1727">
        <v>330</v>
      </c>
      <c r="R1727">
        <f t="shared" si="86"/>
        <v>2013</v>
      </c>
      <c r="S1727">
        <f>VLOOKUP(R1727,H$2:$I1736,2)</f>
        <v>2.2200000000000002</v>
      </c>
      <c r="T1727">
        <f t="shared" si="87"/>
        <v>330</v>
      </c>
      <c r="U1727">
        <f t="shared" si="88"/>
        <v>732.6</v>
      </c>
    </row>
    <row r="1728" spans="1:21" x14ac:dyDescent="0.25">
      <c r="A1728" s="1">
        <v>41301</v>
      </c>
      <c r="B1728" s="2" t="s">
        <v>14</v>
      </c>
      <c r="C1728">
        <v>134</v>
      </c>
      <c r="R1728">
        <f t="shared" si="86"/>
        <v>2013</v>
      </c>
      <c r="S1728">
        <f>VLOOKUP(R1728,H$2:$I1737,2)</f>
        <v>2.2200000000000002</v>
      </c>
      <c r="T1728">
        <f t="shared" si="87"/>
        <v>134</v>
      </c>
      <c r="U1728">
        <f t="shared" si="88"/>
        <v>297.48</v>
      </c>
    </row>
    <row r="1729" spans="1:21" x14ac:dyDescent="0.25">
      <c r="A1729" s="1">
        <v>41301</v>
      </c>
      <c r="B1729" s="2" t="s">
        <v>9</v>
      </c>
      <c r="C1729">
        <v>459</v>
      </c>
      <c r="R1729">
        <f t="shared" si="86"/>
        <v>2013</v>
      </c>
      <c r="S1729">
        <f>VLOOKUP(R1729,H$2:$I1738,2)</f>
        <v>2.2200000000000002</v>
      </c>
      <c r="T1729">
        <f t="shared" si="87"/>
        <v>459</v>
      </c>
      <c r="U1729">
        <f t="shared" si="88"/>
        <v>1018.9800000000001</v>
      </c>
    </row>
    <row r="1730" spans="1:21" x14ac:dyDescent="0.25">
      <c r="A1730" s="1">
        <v>41302</v>
      </c>
      <c r="B1730" s="2" t="s">
        <v>26</v>
      </c>
      <c r="C1730">
        <v>185</v>
      </c>
      <c r="R1730">
        <f t="shared" si="86"/>
        <v>2013</v>
      </c>
      <c r="S1730">
        <f>VLOOKUP(R1730,H$2:$I1739,2)</f>
        <v>2.2200000000000002</v>
      </c>
      <c r="T1730">
        <f t="shared" si="87"/>
        <v>185</v>
      </c>
      <c r="U1730">
        <f t="shared" si="88"/>
        <v>410.70000000000005</v>
      </c>
    </row>
    <row r="1731" spans="1:21" x14ac:dyDescent="0.25">
      <c r="A1731" s="1">
        <v>41303</v>
      </c>
      <c r="B1731" s="2" t="s">
        <v>67</v>
      </c>
      <c r="C1731">
        <v>3</v>
      </c>
      <c r="R1731">
        <f t="shared" ref="R1731:R1794" si="89">YEAR(A1731)</f>
        <v>2013</v>
      </c>
      <c r="S1731">
        <f>VLOOKUP(R1731,H$2:$I1740,2)</f>
        <v>2.2200000000000002</v>
      </c>
      <c r="T1731">
        <f t="shared" ref="T1731:T1794" si="90">C1731</f>
        <v>3</v>
      </c>
      <c r="U1731">
        <f t="shared" ref="U1731:U1794" si="91">T1731*S1731</f>
        <v>6.66</v>
      </c>
    </row>
    <row r="1732" spans="1:21" x14ac:dyDescent="0.25">
      <c r="A1732" s="1">
        <v>41305</v>
      </c>
      <c r="B1732" s="2" t="s">
        <v>30</v>
      </c>
      <c r="C1732">
        <v>181</v>
      </c>
      <c r="R1732">
        <f t="shared" si="89"/>
        <v>2013</v>
      </c>
      <c r="S1732">
        <f>VLOOKUP(R1732,H$2:$I1741,2)</f>
        <v>2.2200000000000002</v>
      </c>
      <c r="T1732">
        <f t="shared" si="90"/>
        <v>181</v>
      </c>
      <c r="U1732">
        <f t="shared" si="91"/>
        <v>401.82000000000005</v>
      </c>
    </row>
    <row r="1733" spans="1:21" x14ac:dyDescent="0.25">
      <c r="A1733" s="1">
        <v>41309</v>
      </c>
      <c r="B1733" s="2" t="s">
        <v>17</v>
      </c>
      <c r="C1733">
        <v>441</v>
      </c>
      <c r="R1733">
        <f t="shared" si="89"/>
        <v>2013</v>
      </c>
      <c r="S1733">
        <f>VLOOKUP(R1733,H$2:$I1742,2)</f>
        <v>2.2200000000000002</v>
      </c>
      <c r="T1733">
        <f t="shared" si="90"/>
        <v>441</v>
      </c>
      <c r="U1733">
        <f t="shared" si="91"/>
        <v>979.0200000000001</v>
      </c>
    </row>
    <row r="1734" spans="1:21" x14ac:dyDescent="0.25">
      <c r="A1734" s="1">
        <v>41310</v>
      </c>
      <c r="B1734" s="2" t="s">
        <v>45</v>
      </c>
      <c r="C1734">
        <v>487</v>
      </c>
      <c r="R1734">
        <f t="shared" si="89"/>
        <v>2013</v>
      </c>
      <c r="S1734">
        <f>VLOOKUP(R1734,H$2:$I1743,2)</f>
        <v>2.2200000000000002</v>
      </c>
      <c r="T1734">
        <f t="shared" si="90"/>
        <v>487</v>
      </c>
      <c r="U1734">
        <f t="shared" si="91"/>
        <v>1081.1400000000001</v>
      </c>
    </row>
    <row r="1735" spans="1:21" x14ac:dyDescent="0.25">
      <c r="A1735" s="1">
        <v>41310</v>
      </c>
      <c r="B1735" s="2" t="s">
        <v>52</v>
      </c>
      <c r="C1735">
        <v>56</v>
      </c>
      <c r="R1735">
        <f t="shared" si="89"/>
        <v>2013</v>
      </c>
      <c r="S1735">
        <f>VLOOKUP(R1735,H$2:$I1744,2)</f>
        <v>2.2200000000000002</v>
      </c>
      <c r="T1735">
        <f t="shared" si="90"/>
        <v>56</v>
      </c>
      <c r="U1735">
        <f t="shared" si="91"/>
        <v>124.32000000000001</v>
      </c>
    </row>
    <row r="1736" spans="1:21" x14ac:dyDescent="0.25">
      <c r="A1736" s="1">
        <v>41314</v>
      </c>
      <c r="B1736" s="2" t="s">
        <v>12</v>
      </c>
      <c r="C1736">
        <v>23</v>
      </c>
      <c r="R1736">
        <f t="shared" si="89"/>
        <v>2013</v>
      </c>
      <c r="S1736">
        <f>VLOOKUP(R1736,H$2:$I1745,2)</f>
        <v>2.2200000000000002</v>
      </c>
      <c r="T1736">
        <f t="shared" si="90"/>
        <v>23</v>
      </c>
      <c r="U1736">
        <f t="shared" si="91"/>
        <v>51.06</v>
      </c>
    </row>
    <row r="1737" spans="1:21" x14ac:dyDescent="0.25">
      <c r="A1737" s="1">
        <v>41314</v>
      </c>
      <c r="B1737" s="2" t="s">
        <v>131</v>
      </c>
      <c r="C1737">
        <v>113</v>
      </c>
      <c r="R1737">
        <f t="shared" si="89"/>
        <v>2013</v>
      </c>
      <c r="S1737">
        <f>VLOOKUP(R1737,H$2:$I1746,2)</f>
        <v>2.2200000000000002</v>
      </c>
      <c r="T1737">
        <f t="shared" si="90"/>
        <v>113</v>
      </c>
      <c r="U1737">
        <f t="shared" si="91"/>
        <v>250.86</v>
      </c>
    </row>
    <row r="1738" spans="1:21" x14ac:dyDescent="0.25">
      <c r="A1738" s="1">
        <v>41315</v>
      </c>
      <c r="B1738" s="2" t="s">
        <v>200</v>
      </c>
      <c r="C1738">
        <v>19</v>
      </c>
      <c r="R1738">
        <f t="shared" si="89"/>
        <v>2013</v>
      </c>
      <c r="S1738">
        <f>VLOOKUP(R1738,H$2:$I1747,2)</f>
        <v>2.2200000000000002</v>
      </c>
      <c r="T1738">
        <f t="shared" si="90"/>
        <v>19</v>
      </c>
      <c r="U1738">
        <f t="shared" si="91"/>
        <v>42.180000000000007</v>
      </c>
    </row>
    <row r="1739" spans="1:21" x14ac:dyDescent="0.25">
      <c r="A1739" s="1">
        <v>41316</v>
      </c>
      <c r="B1739" s="2" t="s">
        <v>78</v>
      </c>
      <c r="C1739">
        <v>188</v>
      </c>
      <c r="R1739">
        <f t="shared" si="89"/>
        <v>2013</v>
      </c>
      <c r="S1739">
        <f>VLOOKUP(R1739,H$2:$I1748,2)</f>
        <v>2.2200000000000002</v>
      </c>
      <c r="T1739">
        <f t="shared" si="90"/>
        <v>188</v>
      </c>
      <c r="U1739">
        <f t="shared" si="91"/>
        <v>417.36</v>
      </c>
    </row>
    <row r="1740" spans="1:21" x14ac:dyDescent="0.25">
      <c r="A1740" s="1">
        <v>41316</v>
      </c>
      <c r="B1740" s="2" t="s">
        <v>7</v>
      </c>
      <c r="C1740">
        <v>338</v>
      </c>
      <c r="R1740">
        <f t="shared" si="89"/>
        <v>2013</v>
      </c>
      <c r="S1740">
        <f>VLOOKUP(R1740,H$2:$I1749,2)</f>
        <v>2.2200000000000002</v>
      </c>
      <c r="T1740">
        <f t="shared" si="90"/>
        <v>338</v>
      </c>
      <c r="U1740">
        <f t="shared" si="91"/>
        <v>750.36</v>
      </c>
    </row>
    <row r="1741" spans="1:21" x14ac:dyDescent="0.25">
      <c r="A1741" s="1">
        <v>41317</v>
      </c>
      <c r="B1741" s="2" t="s">
        <v>31</v>
      </c>
      <c r="C1741">
        <v>80</v>
      </c>
      <c r="R1741">
        <f t="shared" si="89"/>
        <v>2013</v>
      </c>
      <c r="S1741">
        <f>VLOOKUP(R1741,H$2:$I1750,2)</f>
        <v>2.2200000000000002</v>
      </c>
      <c r="T1741">
        <f t="shared" si="90"/>
        <v>80</v>
      </c>
      <c r="U1741">
        <f t="shared" si="91"/>
        <v>177.60000000000002</v>
      </c>
    </row>
    <row r="1742" spans="1:21" x14ac:dyDescent="0.25">
      <c r="A1742" s="1">
        <v>41318</v>
      </c>
      <c r="B1742" s="2" t="s">
        <v>171</v>
      </c>
      <c r="C1742">
        <v>20</v>
      </c>
      <c r="R1742">
        <f t="shared" si="89"/>
        <v>2013</v>
      </c>
      <c r="S1742">
        <f>VLOOKUP(R1742,H$2:$I1751,2)</f>
        <v>2.2200000000000002</v>
      </c>
      <c r="T1742">
        <f t="shared" si="90"/>
        <v>20</v>
      </c>
      <c r="U1742">
        <f t="shared" si="91"/>
        <v>44.400000000000006</v>
      </c>
    </row>
    <row r="1743" spans="1:21" x14ac:dyDescent="0.25">
      <c r="A1743" s="1">
        <v>41321</v>
      </c>
      <c r="B1743" s="2" t="s">
        <v>159</v>
      </c>
      <c r="C1743">
        <v>1</v>
      </c>
      <c r="R1743">
        <f t="shared" si="89"/>
        <v>2013</v>
      </c>
      <c r="S1743">
        <f>VLOOKUP(R1743,H$2:$I1752,2)</f>
        <v>2.2200000000000002</v>
      </c>
      <c r="T1743">
        <f t="shared" si="90"/>
        <v>1</v>
      </c>
      <c r="U1743">
        <f t="shared" si="91"/>
        <v>2.2200000000000002</v>
      </c>
    </row>
    <row r="1744" spans="1:21" x14ac:dyDescent="0.25">
      <c r="A1744" s="1">
        <v>41322</v>
      </c>
      <c r="B1744" s="2" t="s">
        <v>52</v>
      </c>
      <c r="C1744">
        <v>200</v>
      </c>
      <c r="R1744">
        <f t="shared" si="89"/>
        <v>2013</v>
      </c>
      <c r="S1744">
        <f>VLOOKUP(R1744,H$2:$I1753,2)</f>
        <v>2.2200000000000002</v>
      </c>
      <c r="T1744">
        <f t="shared" si="90"/>
        <v>200</v>
      </c>
      <c r="U1744">
        <f t="shared" si="91"/>
        <v>444.00000000000006</v>
      </c>
    </row>
    <row r="1745" spans="1:21" x14ac:dyDescent="0.25">
      <c r="A1745" s="1">
        <v>41323</v>
      </c>
      <c r="B1745" s="2" t="s">
        <v>5</v>
      </c>
      <c r="C1745">
        <v>429</v>
      </c>
      <c r="R1745">
        <f t="shared" si="89"/>
        <v>2013</v>
      </c>
      <c r="S1745">
        <f>VLOOKUP(R1745,H$2:$I1754,2)</f>
        <v>2.2200000000000002</v>
      </c>
      <c r="T1745">
        <f t="shared" si="90"/>
        <v>429</v>
      </c>
      <c r="U1745">
        <f t="shared" si="91"/>
        <v>952.38000000000011</v>
      </c>
    </row>
    <row r="1746" spans="1:21" x14ac:dyDescent="0.25">
      <c r="A1746" s="1">
        <v>41324</v>
      </c>
      <c r="B1746" s="2" t="s">
        <v>12</v>
      </c>
      <c r="C1746">
        <v>183</v>
      </c>
      <c r="R1746">
        <f t="shared" si="89"/>
        <v>2013</v>
      </c>
      <c r="S1746">
        <f>VLOOKUP(R1746,H$2:$I1755,2)</f>
        <v>2.2200000000000002</v>
      </c>
      <c r="T1746">
        <f t="shared" si="90"/>
        <v>183</v>
      </c>
      <c r="U1746">
        <f t="shared" si="91"/>
        <v>406.26000000000005</v>
      </c>
    </row>
    <row r="1747" spans="1:21" x14ac:dyDescent="0.25">
      <c r="A1747" s="1">
        <v>41325</v>
      </c>
      <c r="B1747" s="2" t="s">
        <v>10</v>
      </c>
      <c r="C1747">
        <v>26</v>
      </c>
      <c r="R1747">
        <f t="shared" si="89"/>
        <v>2013</v>
      </c>
      <c r="S1747">
        <f>VLOOKUP(R1747,H$2:$I1756,2)</f>
        <v>2.2200000000000002</v>
      </c>
      <c r="T1747">
        <f t="shared" si="90"/>
        <v>26</v>
      </c>
      <c r="U1747">
        <f t="shared" si="91"/>
        <v>57.720000000000006</v>
      </c>
    </row>
    <row r="1748" spans="1:21" x14ac:dyDescent="0.25">
      <c r="A1748" s="1">
        <v>41326</v>
      </c>
      <c r="B1748" s="2" t="s">
        <v>180</v>
      </c>
      <c r="C1748">
        <v>2</v>
      </c>
      <c r="R1748">
        <f t="shared" si="89"/>
        <v>2013</v>
      </c>
      <c r="S1748">
        <f>VLOOKUP(R1748,H$2:$I1757,2)</f>
        <v>2.2200000000000002</v>
      </c>
      <c r="T1748">
        <f t="shared" si="90"/>
        <v>2</v>
      </c>
      <c r="U1748">
        <f t="shared" si="91"/>
        <v>4.4400000000000004</v>
      </c>
    </row>
    <row r="1749" spans="1:21" x14ac:dyDescent="0.25">
      <c r="A1749" s="1">
        <v>41328</v>
      </c>
      <c r="B1749" s="2" t="s">
        <v>7</v>
      </c>
      <c r="C1749">
        <v>174</v>
      </c>
      <c r="R1749">
        <f t="shared" si="89"/>
        <v>2013</v>
      </c>
      <c r="S1749">
        <f>VLOOKUP(R1749,H$2:$I1758,2)</f>
        <v>2.2200000000000002</v>
      </c>
      <c r="T1749">
        <f t="shared" si="90"/>
        <v>174</v>
      </c>
      <c r="U1749">
        <f t="shared" si="91"/>
        <v>386.28000000000003</v>
      </c>
    </row>
    <row r="1750" spans="1:21" x14ac:dyDescent="0.25">
      <c r="A1750" s="1">
        <v>41329</v>
      </c>
      <c r="B1750" s="2" t="s">
        <v>52</v>
      </c>
      <c r="C1750">
        <v>98</v>
      </c>
      <c r="R1750">
        <f t="shared" si="89"/>
        <v>2013</v>
      </c>
      <c r="S1750">
        <f>VLOOKUP(R1750,H$2:$I1759,2)</f>
        <v>2.2200000000000002</v>
      </c>
      <c r="T1750">
        <f t="shared" si="90"/>
        <v>98</v>
      </c>
      <c r="U1750">
        <f t="shared" si="91"/>
        <v>217.56000000000003</v>
      </c>
    </row>
    <row r="1751" spans="1:21" x14ac:dyDescent="0.25">
      <c r="A1751" s="1">
        <v>41329</v>
      </c>
      <c r="B1751" s="2" t="s">
        <v>185</v>
      </c>
      <c r="C1751">
        <v>11</v>
      </c>
      <c r="R1751">
        <f t="shared" si="89"/>
        <v>2013</v>
      </c>
      <c r="S1751">
        <f>VLOOKUP(R1751,H$2:$I1760,2)</f>
        <v>2.2200000000000002</v>
      </c>
      <c r="T1751">
        <f t="shared" si="90"/>
        <v>11</v>
      </c>
      <c r="U1751">
        <f t="shared" si="91"/>
        <v>24.42</v>
      </c>
    </row>
    <row r="1752" spans="1:21" x14ac:dyDescent="0.25">
      <c r="A1752" s="1">
        <v>41332</v>
      </c>
      <c r="B1752" s="2" t="s">
        <v>28</v>
      </c>
      <c r="C1752">
        <v>58</v>
      </c>
      <c r="R1752">
        <f t="shared" si="89"/>
        <v>2013</v>
      </c>
      <c r="S1752">
        <f>VLOOKUP(R1752,H$2:$I1761,2)</f>
        <v>2.2200000000000002</v>
      </c>
      <c r="T1752">
        <f t="shared" si="90"/>
        <v>58</v>
      </c>
      <c r="U1752">
        <f t="shared" si="91"/>
        <v>128.76000000000002</v>
      </c>
    </row>
    <row r="1753" spans="1:21" x14ac:dyDescent="0.25">
      <c r="A1753" s="1">
        <v>41336</v>
      </c>
      <c r="B1753" s="2" t="s">
        <v>15</v>
      </c>
      <c r="C1753">
        <v>17</v>
      </c>
      <c r="R1753">
        <f t="shared" si="89"/>
        <v>2013</v>
      </c>
      <c r="S1753">
        <f>VLOOKUP(R1753,H$2:$I1762,2)</f>
        <v>2.2200000000000002</v>
      </c>
      <c r="T1753">
        <f t="shared" si="90"/>
        <v>17</v>
      </c>
      <c r="U1753">
        <f t="shared" si="91"/>
        <v>37.74</v>
      </c>
    </row>
    <row r="1754" spans="1:21" x14ac:dyDescent="0.25">
      <c r="A1754" s="1">
        <v>41337</v>
      </c>
      <c r="B1754" s="2" t="s">
        <v>17</v>
      </c>
      <c r="C1754">
        <v>143</v>
      </c>
      <c r="R1754">
        <f t="shared" si="89"/>
        <v>2013</v>
      </c>
      <c r="S1754">
        <f>VLOOKUP(R1754,H$2:$I1763,2)</f>
        <v>2.2200000000000002</v>
      </c>
      <c r="T1754">
        <f t="shared" si="90"/>
        <v>143</v>
      </c>
      <c r="U1754">
        <f t="shared" si="91"/>
        <v>317.46000000000004</v>
      </c>
    </row>
    <row r="1755" spans="1:21" x14ac:dyDescent="0.25">
      <c r="A1755" s="1">
        <v>41339</v>
      </c>
      <c r="B1755" s="2" t="s">
        <v>52</v>
      </c>
      <c r="C1755">
        <v>108</v>
      </c>
      <c r="R1755">
        <f t="shared" si="89"/>
        <v>2013</v>
      </c>
      <c r="S1755">
        <f>VLOOKUP(R1755,H$2:$I1764,2)</f>
        <v>2.2200000000000002</v>
      </c>
      <c r="T1755">
        <f t="shared" si="90"/>
        <v>108</v>
      </c>
      <c r="U1755">
        <f t="shared" si="91"/>
        <v>239.76000000000002</v>
      </c>
    </row>
    <row r="1756" spans="1:21" x14ac:dyDescent="0.25">
      <c r="A1756" s="1">
        <v>41346</v>
      </c>
      <c r="B1756" s="2" t="s">
        <v>102</v>
      </c>
      <c r="C1756">
        <v>424</v>
      </c>
      <c r="R1756">
        <f t="shared" si="89"/>
        <v>2013</v>
      </c>
      <c r="S1756">
        <f>VLOOKUP(R1756,H$2:$I1765,2)</f>
        <v>2.2200000000000002</v>
      </c>
      <c r="T1756">
        <f t="shared" si="90"/>
        <v>424</v>
      </c>
      <c r="U1756">
        <f t="shared" si="91"/>
        <v>941.28000000000009</v>
      </c>
    </row>
    <row r="1757" spans="1:21" x14ac:dyDescent="0.25">
      <c r="A1757" s="1">
        <v>41351</v>
      </c>
      <c r="B1757" s="2" t="s">
        <v>221</v>
      </c>
      <c r="C1757">
        <v>9</v>
      </c>
      <c r="R1757">
        <f t="shared" si="89"/>
        <v>2013</v>
      </c>
      <c r="S1757">
        <f>VLOOKUP(R1757,H$2:$I1766,2)</f>
        <v>2.2200000000000002</v>
      </c>
      <c r="T1757">
        <f t="shared" si="90"/>
        <v>9</v>
      </c>
      <c r="U1757">
        <f t="shared" si="91"/>
        <v>19.98</v>
      </c>
    </row>
    <row r="1758" spans="1:21" x14ac:dyDescent="0.25">
      <c r="A1758" s="1">
        <v>41352</v>
      </c>
      <c r="B1758" s="2" t="s">
        <v>28</v>
      </c>
      <c r="C1758">
        <v>135</v>
      </c>
      <c r="R1758">
        <f t="shared" si="89"/>
        <v>2013</v>
      </c>
      <c r="S1758">
        <f>VLOOKUP(R1758,H$2:$I1767,2)</f>
        <v>2.2200000000000002</v>
      </c>
      <c r="T1758">
        <f t="shared" si="90"/>
        <v>135</v>
      </c>
      <c r="U1758">
        <f t="shared" si="91"/>
        <v>299.70000000000005</v>
      </c>
    </row>
    <row r="1759" spans="1:21" x14ac:dyDescent="0.25">
      <c r="A1759" s="1">
        <v>41356</v>
      </c>
      <c r="B1759" s="2" t="s">
        <v>14</v>
      </c>
      <c r="C1759">
        <v>202</v>
      </c>
      <c r="R1759">
        <f t="shared" si="89"/>
        <v>2013</v>
      </c>
      <c r="S1759">
        <f>VLOOKUP(R1759,H$2:$I1768,2)</f>
        <v>2.2200000000000002</v>
      </c>
      <c r="T1759">
        <f t="shared" si="90"/>
        <v>202</v>
      </c>
      <c r="U1759">
        <f t="shared" si="91"/>
        <v>448.44000000000005</v>
      </c>
    </row>
    <row r="1760" spans="1:21" x14ac:dyDescent="0.25">
      <c r="A1760" s="1">
        <v>41357</v>
      </c>
      <c r="B1760" s="2" t="s">
        <v>45</v>
      </c>
      <c r="C1760">
        <v>459</v>
      </c>
      <c r="R1760">
        <f t="shared" si="89"/>
        <v>2013</v>
      </c>
      <c r="S1760">
        <f>VLOOKUP(R1760,H$2:$I1769,2)</f>
        <v>2.2200000000000002</v>
      </c>
      <c r="T1760">
        <f t="shared" si="90"/>
        <v>459</v>
      </c>
      <c r="U1760">
        <f t="shared" si="91"/>
        <v>1018.9800000000001</v>
      </c>
    </row>
    <row r="1761" spans="1:21" x14ac:dyDescent="0.25">
      <c r="A1761" s="1">
        <v>41361</v>
      </c>
      <c r="B1761" s="2" t="s">
        <v>58</v>
      </c>
      <c r="C1761">
        <v>107</v>
      </c>
      <c r="R1761">
        <f t="shared" si="89"/>
        <v>2013</v>
      </c>
      <c r="S1761">
        <f>VLOOKUP(R1761,H$2:$I1770,2)</f>
        <v>2.2200000000000002</v>
      </c>
      <c r="T1761">
        <f t="shared" si="90"/>
        <v>107</v>
      </c>
      <c r="U1761">
        <f t="shared" si="91"/>
        <v>237.54000000000002</v>
      </c>
    </row>
    <row r="1762" spans="1:21" x14ac:dyDescent="0.25">
      <c r="A1762" s="1">
        <v>41362</v>
      </c>
      <c r="B1762" s="2" t="s">
        <v>35</v>
      </c>
      <c r="C1762">
        <v>37</v>
      </c>
      <c r="R1762">
        <f t="shared" si="89"/>
        <v>2013</v>
      </c>
      <c r="S1762">
        <f>VLOOKUP(R1762,H$2:$I1771,2)</f>
        <v>2.2200000000000002</v>
      </c>
      <c r="T1762">
        <f t="shared" si="90"/>
        <v>37</v>
      </c>
      <c r="U1762">
        <f t="shared" si="91"/>
        <v>82.14</v>
      </c>
    </row>
    <row r="1763" spans="1:21" x14ac:dyDescent="0.25">
      <c r="A1763" s="1">
        <v>41363</v>
      </c>
      <c r="B1763" s="2" t="s">
        <v>61</v>
      </c>
      <c r="C1763">
        <v>43</v>
      </c>
      <c r="R1763">
        <f t="shared" si="89"/>
        <v>2013</v>
      </c>
      <c r="S1763">
        <f>VLOOKUP(R1763,H$2:$I1772,2)</f>
        <v>2.2200000000000002</v>
      </c>
      <c r="T1763">
        <f t="shared" si="90"/>
        <v>43</v>
      </c>
      <c r="U1763">
        <f t="shared" si="91"/>
        <v>95.460000000000008</v>
      </c>
    </row>
    <row r="1764" spans="1:21" x14ac:dyDescent="0.25">
      <c r="A1764" s="1">
        <v>41365</v>
      </c>
      <c r="B1764" s="2" t="s">
        <v>9</v>
      </c>
      <c r="C1764">
        <v>352</v>
      </c>
      <c r="R1764">
        <f t="shared" si="89"/>
        <v>2013</v>
      </c>
      <c r="S1764">
        <f>VLOOKUP(R1764,H$2:$I1773,2)</f>
        <v>2.2200000000000002</v>
      </c>
      <c r="T1764">
        <f t="shared" si="90"/>
        <v>352</v>
      </c>
      <c r="U1764">
        <f t="shared" si="91"/>
        <v>781.44</v>
      </c>
    </row>
    <row r="1765" spans="1:21" x14ac:dyDescent="0.25">
      <c r="A1765" s="1">
        <v>41368</v>
      </c>
      <c r="B1765" s="2" t="s">
        <v>18</v>
      </c>
      <c r="C1765">
        <v>94</v>
      </c>
      <c r="R1765">
        <f t="shared" si="89"/>
        <v>2013</v>
      </c>
      <c r="S1765">
        <f>VLOOKUP(R1765,H$2:$I1774,2)</f>
        <v>2.2200000000000002</v>
      </c>
      <c r="T1765">
        <f t="shared" si="90"/>
        <v>94</v>
      </c>
      <c r="U1765">
        <f t="shared" si="91"/>
        <v>208.68</v>
      </c>
    </row>
    <row r="1766" spans="1:21" x14ac:dyDescent="0.25">
      <c r="A1766" s="1">
        <v>41368</v>
      </c>
      <c r="B1766" s="2" t="s">
        <v>66</v>
      </c>
      <c r="C1766">
        <v>112</v>
      </c>
      <c r="R1766">
        <f t="shared" si="89"/>
        <v>2013</v>
      </c>
      <c r="S1766">
        <f>VLOOKUP(R1766,H$2:$I1775,2)</f>
        <v>2.2200000000000002</v>
      </c>
      <c r="T1766">
        <f t="shared" si="90"/>
        <v>112</v>
      </c>
      <c r="U1766">
        <f t="shared" si="91"/>
        <v>248.64000000000001</v>
      </c>
    </row>
    <row r="1767" spans="1:21" x14ac:dyDescent="0.25">
      <c r="A1767" s="1">
        <v>41369</v>
      </c>
      <c r="B1767" s="2" t="s">
        <v>61</v>
      </c>
      <c r="C1767">
        <v>136</v>
      </c>
      <c r="R1767">
        <f t="shared" si="89"/>
        <v>2013</v>
      </c>
      <c r="S1767">
        <f>VLOOKUP(R1767,H$2:$I1776,2)</f>
        <v>2.2200000000000002</v>
      </c>
      <c r="T1767">
        <f t="shared" si="90"/>
        <v>136</v>
      </c>
      <c r="U1767">
        <f t="shared" si="91"/>
        <v>301.92</v>
      </c>
    </row>
    <row r="1768" spans="1:21" x14ac:dyDescent="0.25">
      <c r="A1768" s="1">
        <v>41370</v>
      </c>
      <c r="B1768" s="2" t="s">
        <v>78</v>
      </c>
      <c r="C1768">
        <v>56</v>
      </c>
      <c r="R1768">
        <f t="shared" si="89"/>
        <v>2013</v>
      </c>
      <c r="S1768">
        <f>VLOOKUP(R1768,H$2:$I1777,2)</f>
        <v>2.2200000000000002</v>
      </c>
      <c r="T1768">
        <f t="shared" si="90"/>
        <v>56</v>
      </c>
      <c r="U1768">
        <f t="shared" si="91"/>
        <v>124.32000000000001</v>
      </c>
    </row>
    <row r="1769" spans="1:21" x14ac:dyDescent="0.25">
      <c r="A1769" s="1">
        <v>41372</v>
      </c>
      <c r="B1769" s="2" t="s">
        <v>14</v>
      </c>
      <c r="C1769">
        <v>286</v>
      </c>
      <c r="R1769">
        <f t="shared" si="89"/>
        <v>2013</v>
      </c>
      <c r="S1769">
        <f>VLOOKUP(R1769,H$2:$I1778,2)</f>
        <v>2.2200000000000002</v>
      </c>
      <c r="T1769">
        <f t="shared" si="90"/>
        <v>286</v>
      </c>
      <c r="U1769">
        <f t="shared" si="91"/>
        <v>634.92000000000007</v>
      </c>
    </row>
    <row r="1770" spans="1:21" x14ac:dyDescent="0.25">
      <c r="A1770" s="1">
        <v>41373</v>
      </c>
      <c r="B1770" s="2" t="s">
        <v>7</v>
      </c>
      <c r="C1770">
        <v>296</v>
      </c>
      <c r="R1770">
        <f t="shared" si="89"/>
        <v>2013</v>
      </c>
      <c r="S1770">
        <f>VLOOKUP(R1770,H$2:$I1779,2)</f>
        <v>2.2200000000000002</v>
      </c>
      <c r="T1770">
        <f t="shared" si="90"/>
        <v>296</v>
      </c>
      <c r="U1770">
        <f t="shared" si="91"/>
        <v>657.12</v>
      </c>
    </row>
    <row r="1771" spans="1:21" x14ac:dyDescent="0.25">
      <c r="A1771" s="1">
        <v>41373</v>
      </c>
      <c r="B1771" s="2" t="s">
        <v>25</v>
      </c>
      <c r="C1771">
        <v>81</v>
      </c>
      <c r="R1771">
        <f t="shared" si="89"/>
        <v>2013</v>
      </c>
      <c r="S1771">
        <f>VLOOKUP(R1771,H$2:$I1780,2)</f>
        <v>2.2200000000000002</v>
      </c>
      <c r="T1771">
        <f t="shared" si="90"/>
        <v>81</v>
      </c>
      <c r="U1771">
        <f t="shared" si="91"/>
        <v>179.82000000000002</v>
      </c>
    </row>
    <row r="1772" spans="1:21" x14ac:dyDescent="0.25">
      <c r="A1772" s="1">
        <v>41374</v>
      </c>
      <c r="B1772" s="2" t="s">
        <v>14</v>
      </c>
      <c r="C1772">
        <v>231</v>
      </c>
      <c r="R1772">
        <f t="shared" si="89"/>
        <v>2013</v>
      </c>
      <c r="S1772">
        <f>VLOOKUP(R1772,H$2:$I1781,2)</f>
        <v>2.2200000000000002</v>
      </c>
      <c r="T1772">
        <f t="shared" si="90"/>
        <v>231</v>
      </c>
      <c r="U1772">
        <f t="shared" si="91"/>
        <v>512.82000000000005</v>
      </c>
    </row>
    <row r="1773" spans="1:21" x14ac:dyDescent="0.25">
      <c r="A1773" s="1">
        <v>41375</v>
      </c>
      <c r="B1773" s="2" t="s">
        <v>17</v>
      </c>
      <c r="C1773">
        <v>149</v>
      </c>
      <c r="R1773">
        <f t="shared" si="89"/>
        <v>2013</v>
      </c>
      <c r="S1773">
        <f>VLOOKUP(R1773,H$2:$I1782,2)</f>
        <v>2.2200000000000002</v>
      </c>
      <c r="T1773">
        <f t="shared" si="90"/>
        <v>149</v>
      </c>
      <c r="U1773">
        <f t="shared" si="91"/>
        <v>330.78000000000003</v>
      </c>
    </row>
    <row r="1774" spans="1:21" x14ac:dyDescent="0.25">
      <c r="A1774" s="1">
        <v>41375</v>
      </c>
      <c r="B1774" s="2" t="s">
        <v>132</v>
      </c>
      <c r="C1774">
        <v>3</v>
      </c>
      <c r="R1774">
        <f t="shared" si="89"/>
        <v>2013</v>
      </c>
      <c r="S1774">
        <f>VLOOKUP(R1774,H$2:$I1783,2)</f>
        <v>2.2200000000000002</v>
      </c>
      <c r="T1774">
        <f t="shared" si="90"/>
        <v>3</v>
      </c>
      <c r="U1774">
        <f t="shared" si="91"/>
        <v>6.66</v>
      </c>
    </row>
    <row r="1775" spans="1:21" x14ac:dyDescent="0.25">
      <c r="A1775" s="1">
        <v>41376</v>
      </c>
      <c r="B1775" s="2" t="s">
        <v>14</v>
      </c>
      <c r="C1775">
        <v>311</v>
      </c>
      <c r="R1775">
        <f t="shared" si="89"/>
        <v>2013</v>
      </c>
      <c r="S1775">
        <f>VLOOKUP(R1775,H$2:$I1784,2)</f>
        <v>2.2200000000000002</v>
      </c>
      <c r="T1775">
        <f t="shared" si="90"/>
        <v>311</v>
      </c>
      <c r="U1775">
        <f t="shared" si="91"/>
        <v>690.42000000000007</v>
      </c>
    </row>
    <row r="1776" spans="1:21" x14ac:dyDescent="0.25">
      <c r="A1776" s="1">
        <v>41379</v>
      </c>
      <c r="B1776" s="2" t="s">
        <v>66</v>
      </c>
      <c r="C1776">
        <v>121</v>
      </c>
      <c r="R1776">
        <f t="shared" si="89"/>
        <v>2013</v>
      </c>
      <c r="S1776">
        <f>VLOOKUP(R1776,H$2:$I1785,2)</f>
        <v>2.2200000000000002</v>
      </c>
      <c r="T1776">
        <f t="shared" si="90"/>
        <v>121</v>
      </c>
      <c r="U1776">
        <f t="shared" si="91"/>
        <v>268.62</v>
      </c>
    </row>
    <row r="1777" spans="1:21" x14ac:dyDescent="0.25">
      <c r="A1777" s="1">
        <v>41380</v>
      </c>
      <c r="B1777" s="2" t="s">
        <v>153</v>
      </c>
      <c r="C1777">
        <v>15</v>
      </c>
      <c r="R1777">
        <f t="shared" si="89"/>
        <v>2013</v>
      </c>
      <c r="S1777">
        <f>VLOOKUP(R1777,H$2:$I1786,2)</f>
        <v>2.2200000000000002</v>
      </c>
      <c r="T1777">
        <f t="shared" si="90"/>
        <v>15</v>
      </c>
      <c r="U1777">
        <f t="shared" si="91"/>
        <v>33.300000000000004</v>
      </c>
    </row>
    <row r="1778" spans="1:21" x14ac:dyDescent="0.25">
      <c r="A1778" s="1">
        <v>41381</v>
      </c>
      <c r="B1778" s="2" t="s">
        <v>136</v>
      </c>
      <c r="C1778">
        <v>14</v>
      </c>
      <c r="R1778">
        <f t="shared" si="89"/>
        <v>2013</v>
      </c>
      <c r="S1778">
        <f>VLOOKUP(R1778,H$2:$I1787,2)</f>
        <v>2.2200000000000002</v>
      </c>
      <c r="T1778">
        <f t="shared" si="90"/>
        <v>14</v>
      </c>
      <c r="U1778">
        <f t="shared" si="91"/>
        <v>31.080000000000002</v>
      </c>
    </row>
    <row r="1779" spans="1:21" x14ac:dyDescent="0.25">
      <c r="A1779" s="1">
        <v>41381</v>
      </c>
      <c r="B1779" s="2" t="s">
        <v>7</v>
      </c>
      <c r="C1779">
        <v>240</v>
      </c>
      <c r="R1779">
        <f t="shared" si="89"/>
        <v>2013</v>
      </c>
      <c r="S1779">
        <f>VLOOKUP(R1779,H$2:$I1788,2)</f>
        <v>2.2200000000000002</v>
      </c>
      <c r="T1779">
        <f t="shared" si="90"/>
        <v>240</v>
      </c>
      <c r="U1779">
        <f t="shared" si="91"/>
        <v>532.80000000000007</v>
      </c>
    </row>
    <row r="1780" spans="1:21" x14ac:dyDescent="0.25">
      <c r="A1780" s="1">
        <v>41383</v>
      </c>
      <c r="B1780" s="2" t="s">
        <v>56</v>
      </c>
      <c r="C1780">
        <v>12</v>
      </c>
      <c r="R1780">
        <f t="shared" si="89"/>
        <v>2013</v>
      </c>
      <c r="S1780">
        <f>VLOOKUP(R1780,H$2:$I1789,2)</f>
        <v>2.2200000000000002</v>
      </c>
      <c r="T1780">
        <f t="shared" si="90"/>
        <v>12</v>
      </c>
      <c r="U1780">
        <f t="shared" si="91"/>
        <v>26.64</v>
      </c>
    </row>
    <row r="1781" spans="1:21" x14ac:dyDescent="0.25">
      <c r="A1781" s="1">
        <v>41385</v>
      </c>
      <c r="B1781" s="2" t="s">
        <v>199</v>
      </c>
      <c r="C1781">
        <v>1</v>
      </c>
      <c r="R1781">
        <f t="shared" si="89"/>
        <v>2013</v>
      </c>
      <c r="S1781">
        <f>VLOOKUP(R1781,H$2:$I1790,2)</f>
        <v>2.2200000000000002</v>
      </c>
      <c r="T1781">
        <f t="shared" si="90"/>
        <v>1</v>
      </c>
      <c r="U1781">
        <f t="shared" si="91"/>
        <v>2.2200000000000002</v>
      </c>
    </row>
    <row r="1782" spans="1:21" x14ac:dyDescent="0.25">
      <c r="A1782" s="1">
        <v>41388</v>
      </c>
      <c r="B1782" s="2" t="s">
        <v>232</v>
      </c>
      <c r="C1782">
        <v>12</v>
      </c>
      <c r="R1782">
        <f t="shared" si="89"/>
        <v>2013</v>
      </c>
      <c r="S1782">
        <f>VLOOKUP(R1782,H$2:$I1791,2)</f>
        <v>2.2200000000000002</v>
      </c>
      <c r="T1782">
        <f t="shared" si="90"/>
        <v>12</v>
      </c>
      <c r="U1782">
        <f t="shared" si="91"/>
        <v>26.64</v>
      </c>
    </row>
    <row r="1783" spans="1:21" x14ac:dyDescent="0.25">
      <c r="A1783" s="1">
        <v>41391</v>
      </c>
      <c r="B1783" s="2" t="s">
        <v>18</v>
      </c>
      <c r="C1783">
        <v>190</v>
      </c>
      <c r="R1783">
        <f t="shared" si="89"/>
        <v>2013</v>
      </c>
      <c r="S1783">
        <f>VLOOKUP(R1783,H$2:$I1792,2)</f>
        <v>2.2200000000000002</v>
      </c>
      <c r="T1783">
        <f t="shared" si="90"/>
        <v>190</v>
      </c>
      <c r="U1783">
        <f t="shared" si="91"/>
        <v>421.8</v>
      </c>
    </row>
    <row r="1784" spans="1:21" x14ac:dyDescent="0.25">
      <c r="A1784" s="1">
        <v>41392</v>
      </c>
      <c r="B1784" s="2" t="s">
        <v>63</v>
      </c>
      <c r="C1784">
        <v>179</v>
      </c>
      <c r="R1784">
        <f t="shared" si="89"/>
        <v>2013</v>
      </c>
      <c r="S1784">
        <f>VLOOKUP(R1784,H$2:$I1793,2)</f>
        <v>2.2200000000000002</v>
      </c>
      <c r="T1784">
        <f t="shared" si="90"/>
        <v>179</v>
      </c>
      <c r="U1784">
        <f t="shared" si="91"/>
        <v>397.38000000000005</v>
      </c>
    </row>
    <row r="1785" spans="1:21" x14ac:dyDescent="0.25">
      <c r="A1785" s="1">
        <v>41394</v>
      </c>
      <c r="B1785" s="2" t="s">
        <v>22</v>
      </c>
      <c r="C1785">
        <v>106</v>
      </c>
      <c r="R1785">
        <f t="shared" si="89"/>
        <v>2013</v>
      </c>
      <c r="S1785">
        <f>VLOOKUP(R1785,H$2:$I1794,2)</f>
        <v>2.2200000000000002</v>
      </c>
      <c r="T1785">
        <f t="shared" si="90"/>
        <v>106</v>
      </c>
      <c r="U1785">
        <f t="shared" si="91"/>
        <v>235.32000000000002</v>
      </c>
    </row>
    <row r="1786" spans="1:21" x14ac:dyDescent="0.25">
      <c r="A1786" s="1">
        <v>41396</v>
      </c>
      <c r="B1786" s="2" t="s">
        <v>7</v>
      </c>
      <c r="C1786">
        <v>267</v>
      </c>
      <c r="R1786">
        <f t="shared" si="89"/>
        <v>2013</v>
      </c>
      <c r="S1786">
        <f>VLOOKUP(R1786,H$2:$I1795,2)</f>
        <v>2.2200000000000002</v>
      </c>
      <c r="T1786">
        <f t="shared" si="90"/>
        <v>267</v>
      </c>
      <c r="U1786">
        <f t="shared" si="91"/>
        <v>592.74</v>
      </c>
    </row>
    <row r="1787" spans="1:21" x14ac:dyDescent="0.25">
      <c r="A1787" s="1">
        <v>41396</v>
      </c>
      <c r="B1787" s="2" t="s">
        <v>123</v>
      </c>
      <c r="C1787">
        <v>66</v>
      </c>
      <c r="R1787">
        <f t="shared" si="89"/>
        <v>2013</v>
      </c>
      <c r="S1787">
        <f>VLOOKUP(R1787,H$2:$I1796,2)</f>
        <v>2.2200000000000002</v>
      </c>
      <c r="T1787">
        <f t="shared" si="90"/>
        <v>66</v>
      </c>
      <c r="U1787">
        <f t="shared" si="91"/>
        <v>146.52000000000001</v>
      </c>
    </row>
    <row r="1788" spans="1:21" x14ac:dyDescent="0.25">
      <c r="A1788" s="1">
        <v>41398</v>
      </c>
      <c r="B1788" s="2" t="s">
        <v>14</v>
      </c>
      <c r="C1788">
        <v>471</v>
      </c>
      <c r="R1788">
        <f t="shared" si="89"/>
        <v>2013</v>
      </c>
      <c r="S1788">
        <f>VLOOKUP(R1788,H$2:$I1797,2)</f>
        <v>2.2200000000000002</v>
      </c>
      <c r="T1788">
        <f t="shared" si="90"/>
        <v>471</v>
      </c>
      <c r="U1788">
        <f t="shared" si="91"/>
        <v>1045.6200000000001</v>
      </c>
    </row>
    <row r="1789" spans="1:21" x14ac:dyDescent="0.25">
      <c r="A1789" s="1">
        <v>41399</v>
      </c>
      <c r="B1789" s="2" t="s">
        <v>60</v>
      </c>
      <c r="C1789">
        <v>5</v>
      </c>
      <c r="R1789">
        <f t="shared" si="89"/>
        <v>2013</v>
      </c>
      <c r="S1789">
        <f>VLOOKUP(R1789,H$2:$I1798,2)</f>
        <v>2.2200000000000002</v>
      </c>
      <c r="T1789">
        <f t="shared" si="90"/>
        <v>5</v>
      </c>
      <c r="U1789">
        <f t="shared" si="91"/>
        <v>11.100000000000001</v>
      </c>
    </row>
    <row r="1790" spans="1:21" x14ac:dyDescent="0.25">
      <c r="A1790" s="1">
        <v>41401</v>
      </c>
      <c r="B1790" s="2" t="s">
        <v>221</v>
      </c>
      <c r="C1790">
        <v>11</v>
      </c>
      <c r="R1790">
        <f t="shared" si="89"/>
        <v>2013</v>
      </c>
      <c r="S1790">
        <f>VLOOKUP(R1790,H$2:$I1799,2)</f>
        <v>2.2200000000000002</v>
      </c>
      <c r="T1790">
        <f t="shared" si="90"/>
        <v>11</v>
      </c>
      <c r="U1790">
        <f t="shared" si="91"/>
        <v>24.42</v>
      </c>
    </row>
    <row r="1791" spans="1:21" x14ac:dyDescent="0.25">
      <c r="A1791" s="1">
        <v>41403</v>
      </c>
      <c r="B1791" s="2" t="s">
        <v>71</v>
      </c>
      <c r="C1791">
        <v>103</v>
      </c>
      <c r="R1791">
        <f t="shared" si="89"/>
        <v>2013</v>
      </c>
      <c r="S1791">
        <f>VLOOKUP(R1791,H$2:$I1800,2)</f>
        <v>2.2200000000000002</v>
      </c>
      <c r="T1791">
        <f t="shared" si="90"/>
        <v>103</v>
      </c>
      <c r="U1791">
        <f t="shared" si="91"/>
        <v>228.66000000000003</v>
      </c>
    </row>
    <row r="1792" spans="1:21" x14ac:dyDescent="0.25">
      <c r="A1792" s="1">
        <v>41403</v>
      </c>
      <c r="B1792" s="2" t="s">
        <v>19</v>
      </c>
      <c r="C1792">
        <v>92</v>
      </c>
      <c r="R1792">
        <f t="shared" si="89"/>
        <v>2013</v>
      </c>
      <c r="S1792">
        <f>VLOOKUP(R1792,H$2:$I1801,2)</f>
        <v>2.2200000000000002</v>
      </c>
      <c r="T1792">
        <f t="shared" si="90"/>
        <v>92</v>
      </c>
      <c r="U1792">
        <f t="shared" si="91"/>
        <v>204.24</v>
      </c>
    </row>
    <row r="1793" spans="1:21" x14ac:dyDescent="0.25">
      <c r="A1793" s="1">
        <v>41405</v>
      </c>
      <c r="B1793" s="2" t="s">
        <v>10</v>
      </c>
      <c r="C1793">
        <v>115</v>
      </c>
      <c r="R1793">
        <f t="shared" si="89"/>
        <v>2013</v>
      </c>
      <c r="S1793">
        <f>VLOOKUP(R1793,H$2:$I1802,2)</f>
        <v>2.2200000000000002</v>
      </c>
      <c r="T1793">
        <f t="shared" si="90"/>
        <v>115</v>
      </c>
      <c r="U1793">
        <f t="shared" si="91"/>
        <v>255.3</v>
      </c>
    </row>
    <row r="1794" spans="1:21" x14ac:dyDescent="0.25">
      <c r="A1794" s="1">
        <v>41406</v>
      </c>
      <c r="B1794" s="2" t="s">
        <v>52</v>
      </c>
      <c r="C1794">
        <v>62</v>
      </c>
      <c r="R1794">
        <f t="shared" si="89"/>
        <v>2013</v>
      </c>
      <c r="S1794">
        <f>VLOOKUP(R1794,H$2:$I1803,2)</f>
        <v>2.2200000000000002</v>
      </c>
      <c r="T1794">
        <f t="shared" si="90"/>
        <v>62</v>
      </c>
      <c r="U1794">
        <f t="shared" si="91"/>
        <v>137.64000000000001</v>
      </c>
    </row>
    <row r="1795" spans="1:21" x14ac:dyDescent="0.25">
      <c r="A1795" s="1">
        <v>41406</v>
      </c>
      <c r="B1795" s="2" t="s">
        <v>5</v>
      </c>
      <c r="C1795">
        <v>420</v>
      </c>
      <c r="R1795">
        <f t="shared" ref="R1795:R1858" si="92">YEAR(A1795)</f>
        <v>2013</v>
      </c>
      <c r="S1795">
        <f>VLOOKUP(R1795,H$2:$I1804,2)</f>
        <v>2.2200000000000002</v>
      </c>
      <c r="T1795">
        <f t="shared" ref="T1795:T1858" si="93">C1795</f>
        <v>420</v>
      </c>
      <c r="U1795">
        <f t="shared" ref="U1795:U1858" si="94">T1795*S1795</f>
        <v>932.40000000000009</v>
      </c>
    </row>
    <row r="1796" spans="1:21" x14ac:dyDescent="0.25">
      <c r="A1796" s="1">
        <v>41406</v>
      </c>
      <c r="B1796" s="2" t="s">
        <v>30</v>
      </c>
      <c r="C1796">
        <v>81</v>
      </c>
      <c r="R1796">
        <f t="shared" si="92"/>
        <v>2013</v>
      </c>
      <c r="S1796">
        <f>VLOOKUP(R1796,H$2:$I1805,2)</f>
        <v>2.2200000000000002</v>
      </c>
      <c r="T1796">
        <f t="shared" si="93"/>
        <v>81</v>
      </c>
      <c r="U1796">
        <f t="shared" si="94"/>
        <v>179.82000000000002</v>
      </c>
    </row>
    <row r="1797" spans="1:21" x14ac:dyDescent="0.25">
      <c r="A1797" s="1">
        <v>41407</v>
      </c>
      <c r="B1797" s="2" t="s">
        <v>9</v>
      </c>
      <c r="C1797">
        <v>412</v>
      </c>
      <c r="R1797">
        <f t="shared" si="92"/>
        <v>2013</v>
      </c>
      <c r="S1797">
        <f>VLOOKUP(R1797,H$2:$I1806,2)</f>
        <v>2.2200000000000002</v>
      </c>
      <c r="T1797">
        <f t="shared" si="93"/>
        <v>412</v>
      </c>
      <c r="U1797">
        <f t="shared" si="94"/>
        <v>914.6400000000001</v>
      </c>
    </row>
    <row r="1798" spans="1:21" x14ac:dyDescent="0.25">
      <c r="A1798" s="1">
        <v>41409</v>
      </c>
      <c r="B1798" s="2" t="s">
        <v>45</v>
      </c>
      <c r="C1798">
        <v>377</v>
      </c>
      <c r="R1798">
        <f t="shared" si="92"/>
        <v>2013</v>
      </c>
      <c r="S1798">
        <f>VLOOKUP(R1798,H$2:$I1807,2)</f>
        <v>2.2200000000000002</v>
      </c>
      <c r="T1798">
        <f t="shared" si="93"/>
        <v>377</v>
      </c>
      <c r="U1798">
        <f t="shared" si="94"/>
        <v>836.94</v>
      </c>
    </row>
    <row r="1799" spans="1:21" x14ac:dyDescent="0.25">
      <c r="A1799" s="1">
        <v>41414</v>
      </c>
      <c r="B1799" s="2" t="s">
        <v>45</v>
      </c>
      <c r="C1799">
        <v>461</v>
      </c>
      <c r="R1799">
        <f t="shared" si="92"/>
        <v>2013</v>
      </c>
      <c r="S1799">
        <f>VLOOKUP(R1799,H$2:$I1808,2)</f>
        <v>2.2200000000000002</v>
      </c>
      <c r="T1799">
        <f t="shared" si="93"/>
        <v>461</v>
      </c>
      <c r="U1799">
        <f t="shared" si="94"/>
        <v>1023.4200000000001</v>
      </c>
    </row>
    <row r="1800" spans="1:21" x14ac:dyDescent="0.25">
      <c r="A1800" s="1">
        <v>41414</v>
      </c>
      <c r="B1800" s="2" t="s">
        <v>71</v>
      </c>
      <c r="C1800">
        <v>138</v>
      </c>
      <c r="R1800">
        <f t="shared" si="92"/>
        <v>2013</v>
      </c>
      <c r="S1800">
        <f>VLOOKUP(R1800,H$2:$I1809,2)</f>
        <v>2.2200000000000002</v>
      </c>
      <c r="T1800">
        <f t="shared" si="93"/>
        <v>138</v>
      </c>
      <c r="U1800">
        <f t="shared" si="94"/>
        <v>306.36</v>
      </c>
    </row>
    <row r="1801" spans="1:21" x14ac:dyDescent="0.25">
      <c r="A1801" s="1">
        <v>41418</v>
      </c>
      <c r="B1801" s="2" t="s">
        <v>47</v>
      </c>
      <c r="C1801">
        <v>17</v>
      </c>
      <c r="R1801">
        <f t="shared" si="92"/>
        <v>2013</v>
      </c>
      <c r="S1801">
        <f>VLOOKUP(R1801,H$2:$I1810,2)</f>
        <v>2.2200000000000002</v>
      </c>
      <c r="T1801">
        <f t="shared" si="93"/>
        <v>17</v>
      </c>
      <c r="U1801">
        <f t="shared" si="94"/>
        <v>37.74</v>
      </c>
    </row>
    <row r="1802" spans="1:21" x14ac:dyDescent="0.25">
      <c r="A1802" s="1">
        <v>41422</v>
      </c>
      <c r="B1802" s="2" t="s">
        <v>197</v>
      </c>
      <c r="C1802">
        <v>8</v>
      </c>
      <c r="R1802">
        <f t="shared" si="92"/>
        <v>2013</v>
      </c>
      <c r="S1802">
        <f>VLOOKUP(R1802,H$2:$I1811,2)</f>
        <v>2.2200000000000002</v>
      </c>
      <c r="T1802">
        <f t="shared" si="93"/>
        <v>8</v>
      </c>
      <c r="U1802">
        <f t="shared" si="94"/>
        <v>17.760000000000002</v>
      </c>
    </row>
    <row r="1803" spans="1:21" x14ac:dyDescent="0.25">
      <c r="A1803" s="1">
        <v>41424</v>
      </c>
      <c r="B1803" s="2" t="s">
        <v>9</v>
      </c>
      <c r="C1803">
        <v>448</v>
      </c>
      <c r="R1803">
        <f t="shared" si="92"/>
        <v>2013</v>
      </c>
      <c r="S1803">
        <f>VLOOKUP(R1803,H$2:$I1812,2)</f>
        <v>2.2200000000000002</v>
      </c>
      <c r="T1803">
        <f t="shared" si="93"/>
        <v>448</v>
      </c>
      <c r="U1803">
        <f t="shared" si="94"/>
        <v>994.56000000000006</v>
      </c>
    </row>
    <row r="1804" spans="1:21" x14ac:dyDescent="0.25">
      <c r="A1804" s="1">
        <v>41426</v>
      </c>
      <c r="B1804" s="2" t="s">
        <v>9</v>
      </c>
      <c r="C1804">
        <v>240</v>
      </c>
      <c r="R1804">
        <f t="shared" si="92"/>
        <v>2013</v>
      </c>
      <c r="S1804">
        <f>VLOOKUP(R1804,H$2:$I1813,2)</f>
        <v>2.2200000000000002</v>
      </c>
      <c r="T1804">
        <f t="shared" si="93"/>
        <v>240</v>
      </c>
      <c r="U1804">
        <f t="shared" si="94"/>
        <v>532.80000000000007</v>
      </c>
    </row>
    <row r="1805" spans="1:21" x14ac:dyDescent="0.25">
      <c r="A1805" s="1">
        <v>41427</v>
      </c>
      <c r="B1805" s="2" t="s">
        <v>22</v>
      </c>
      <c r="C1805">
        <v>388</v>
      </c>
      <c r="R1805">
        <f t="shared" si="92"/>
        <v>2013</v>
      </c>
      <c r="S1805">
        <f>VLOOKUP(R1805,H$2:$I1814,2)</f>
        <v>2.2200000000000002</v>
      </c>
      <c r="T1805">
        <f t="shared" si="93"/>
        <v>388</v>
      </c>
      <c r="U1805">
        <f t="shared" si="94"/>
        <v>861.36000000000013</v>
      </c>
    </row>
    <row r="1806" spans="1:21" x14ac:dyDescent="0.25">
      <c r="A1806" s="1">
        <v>41429</v>
      </c>
      <c r="B1806" s="2" t="s">
        <v>7</v>
      </c>
      <c r="C1806">
        <v>455</v>
      </c>
      <c r="R1806">
        <f t="shared" si="92"/>
        <v>2013</v>
      </c>
      <c r="S1806">
        <f>VLOOKUP(R1806,H$2:$I1815,2)</f>
        <v>2.2200000000000002</v>
      </c>
      <c r="T1806">
        <f t="shared" si="93"/>
        <v>455</v>
      </c>
      <c r="U1806">
        <f t="shared" si="94"/>
        <v>1010.1000000000001</v>
      </c>
    </row>
    <row r="1807" spans="1:21" x14ac:dyDescent="0.25">
      <c r="A1807" s="1">
        <v>41429</v>
      </c>
      <c r="B1807" s="2" t="s">
        <v>17</v>
      </c>
      <c r="C1807">
        <v>269</v>
      </c>
      <c r="R1807">
        <f t="shared" si="92"/>
        <v>2013</v>
      </c>
      <c r="S1807">
        <f>VLOOKUP(R1807,H$2:$I1816,2)</f>
        <v>2.2200000000000002</v>
      </c>
      <c r="T1807">
        <f t="shared" si="93"/>
        <v>269</v>
      </c>
      <c r="U1807">
        <f t="shared" si="94"/>
        <v>597.18000000000006</v>
      </c>
    </row>
    <row r="1808" spans="1:21" x14ac:dyDescent="0.25">
      <c r="A1808" s="1">
        <v>41432</v>
      </c>
      <c r="B1808" s="2" t="s">
        <v>6</v>
      </c>
      <c r="C1808">
        <v>81</v>
      </c>
      <c r="R1808">
        <f t="shared" si="92"/>
        <v>2013</v>
      </c>
      <c r="S1808">
        <f>VLOOKUP(R1808,H$2:$I1817,2)</f>
        <v>2.2200000000000002</v>
      </c>
      <c r="T1808">
        <f t="shared" si="93"/>
        <v>81</v>
      </c>
      <c r="U1808">
        <f t="shared" si="94"/>
        <v>179.82000000000002</v>
      </c>
    </row>
    <row r="1809" spans="1:21" x14ac:dyDescent="0.25">
      <c r="A1809" s="1">
        <v>41432</v>
      </c>
      <c r="B1809" s="2" t="s">
        <v>10</v>
      </c>
      <c r="C1809">
        <v>99</v>
      </c>
      <c r="R1809">
        <f t="shared" si="92"/>
        <v>2013</v>
      </c>
      <c r="S1809">
        <f>VLOOKUP(R1809,H$2:$I1818,2)</f>
        <v>2.2200000000000002</v>
      </c>
      <c r="T1809">
        <f t="shared" si="93"/>
        <v>99</v>
      </c>
      <c r="U1809">
        <f t="shared" si="94"/>
        <v>219.78000000000003</v>
      </c>
    </row>
    <row r="1810" spans="1:21" x14ac:dyDescent="0.25">
      <c r="A1810" s="1">
        <v>41437</v>
      </c>
      <c r="B1810" s="2" t="s">
        <v>170</v>
      </c>
      <c r="C1810">
        <v>12</v>
      </c>
      <c r="R1810">
        <f t="shared" si="92"/>
        <v>2013</v>
      </c>
      <c r="S1810">
        <f>VLOOKUP(R1810,H$2:$I1819,2)</f>
        <v>2.2200000000000002</v>
      </c>
      <c r="T1810">
        <f t="shared" si="93"/>
        <v>12</v>
      </c>
      <c r="U1810">
        <f t="shared" si="94"/>
        <v>26.64</v>
      </c>
    </row>
    <row r="1811" spans="1:21" x14ac:dyDescent="0.25">
      <c r="A1811" s="1">
        <v>41439</v>
      </c>
      <c r="B1811" s="2" t="s">
        <v>233</v>
      </c>
      <c r="C1811">
        <v>4</v>
      </c>
      <c r="R1811">
        <f t="shared" si="92"/>
        <v>2013</v>
      </c>
      <c r="S1811">
        <f>VLOOKUP(R1811,H$2:$I1820,2)</f>
        <v>2.2200000000000002</v>
      </c>
      <c r="T1811">
        <f t="shared" si="93"/>
        <v>4</v>
      </c>
      <c r="U1811">
        <f t="shared" si="94"/>
        <v>8.8800000000000008</v>
      </c>
    </row>
    <row r="1812" spans="1:21" x14ac:dyDescent="0.25">
      <c r="A1812" s="1">
        <v>41440</v>
      </c>
      <c r="B1812" s="2" t="s">
        <v>30</v>
      </c>
      <c r="C1812">
        <v>132</v>
      </c>
      <c r="R1812">
        <f t="shared" si="92"/>
        <v>2013</v>
      </c>
      <c r="S1812">
        <f>VLOOKUP(R1812,H$2:$I1821,2)</f>
        <v>2.2200000000000002</v>
      </c>
      <c r="T1812">
        <f t="shared" si="93"/>
        <v>132</v>
      </c>
      <c r="U1812">
        <f t="shared" si="94"/>
        <v>293.04000000000002</v>
      </c>
    </row>
    <row r="1813" spans="1:21" x14ac:dyDescent="0.25">
      <c r="A1813" s="1">
        <v>41441</v>
      </c>
      <c r="B1813" s="2" t="s">
        <v>131</v>
      </c>
      <c r="C1813">
        <v>83</v>
      </c>
      <c r="R1813">
        <f t="shared" si="92"/>
        <v>2013</v>
      </c>
      <c r="S1813">
        <f>VLOOKUP(R1813,H$2:$I1822,2)</f>
        <v>2.2200000000000002</v>
      </c>
      <c r="T1813">
        <f t="shared" si="93"/>
        <v>83</v>
      </c>
      <c r="U1813">
        <f t="shared" si="94"/>
        <v>184.26000000000002</v>
      </c>
    </row>
    <row r="1814" spans="1:21" x14ac:dyDescent="0.25">
      <c r="A1814" s="1">
        <v>41446</v>
      </c>
      <c r="B1814" s="2" t="s">
        <v>205</v>
      </c>
      <c r="C1814">
        <v>7</v>
      </c>
      <c r="R1814">
        <f t="shared" si="92"/>
        <v>2013</v>
      </c>
      <c r="S1814">
        <f>VLOOKUP(R1814,H$2:$I1823,2)</f>
        <v>2.2200000000000002</v>
      </c>
      <c r="T1814">
        <f t="shared" si="93"/>
        <v>7</v>
      </c>
      <c r="U1814">
        <f t="shared" si="94"/>
        <v>15.540000000000001</v>
      </c>
    </row>
    <row r="1815" spans="1:21" x14ac:dyDescent="0.25">
      <c r="A1815" s="1">
        <v>41447</v>
      </c>
      <c r="B1815" s="2" t="s">
        <v>154</v>
      </c>
      <c r="C1815">
        <v>9</v>
      </c>
      <c r="R1815">
        <f t="shared" si="92"/>
        <v>2013</v>
      </c>
      <c r="S1815">
        <f>VLOOKUP(R1815,H$2:$I1824,2)</f>
        <v>2.2200000000000002</v>
      </c>
      <c r="T1815">
        <f t="shared" si="93"/>
        <v>9</v>
      </c>
      <c r="U1815">
        <f t="shared" si="94"/>
        <v>19.98</v>
      </c>
    </row>
    <row r="1816" spans="1:21" x14ac:dyDescent="0.25">
      <c r="A1816" s="1">
        <v>41448</v>
      </c>
      <c r="B1816" s="2" t="s">
        <v>159</v>
      </c>
      <c r="C1816">
        <v>20</v>
      </c>
      <c r="R1816">
        <f t="shared" si="92"/>
        <v>2013</v>
      </c>
      <c r="S1816">
        <f>VLOOKUP(R1816,H$2:$I1825,2)</f>
        <v>2.2200000000000002</v>
      </c>
      <c r="T1816">
        <f t="shared" si="93"/>
        <v>20</v>
      </c>
      <c r="U1816">
        <f t="shared" si="94"/>
        <v>44.400000000000006</v>
      </c>
    </row>
    <row r="1817" spans="1:21" x14ac:dyDescent="0.25">
      <c r="A1817" s="1">
        <v>41449</v>
      </c>
      <c r="B1817" s="2" t="s">
        <v>10</v>
      </c>
      <c r="C1817">
        <v>98</v>
      </c>
      <c r="R1817">
        <f t="shared" si="92"/>
        <v>2013</v>
      </c>
      <c r="S1817">
        <f>VLOOKUP(R1817,H$2:$I1826,2)</f>
        <v>2.2200000000000002</v>
      </c>
      <c r="T1817">
        <f t="shared" si="93"/>
        <v>98</v>
      </c>
      <c r="U1817">
        <f t="shared" si="94"/>
        <v>217.56000000000003</v>
      </c>
    </row>
    <row r="1818" spans="1:21" x14ac:dyDescent="0.25">
      <c r="A1818" s="1">
        <v>41451</v>
      </c>
      <c r="B1818" s="2" t="s">
        <v>137</v>
      </c>
      <c r="C1818">
        <v>9</v>
      </c>
      <c r="R1818">
        <f t="shared" si="92"/>
        <v>2013</v>
      </c>
      <c r="S1818">
        <f>VLOOKUP(R1818,H$2:$I1827,2)</f>
        <v>2.2200000000000002</v>
      </c>
      <c r="T1818">
        <f t="shared" si="93"/>
        <v>9</v>
      </c>
      <c r="U1818">
        <f t="shared" si="94"/>
        <v>19.98</v>
      </c>
    </row>
    <row r="1819" spans="1:21" x14ac:dyDescent="0.25">
      <c r="A1819" s="1">
        <v>41453</v>
      </c>
      <c r="B1819" s="2" t="s">
        <v>64</v>
      </c>
      <c r="C1819">
        <v>13</v>
      </c>
      <c r="R1819">
        <f t="shared" si="92"/>
        <v>2013</v>
      </c>
      <c r="S1819">
        <f>VLOOKUP(R1819,H$2:$I1828,2)</f>
        <v>2.2200000000000002</v>
      </c>
      <c r="T1819">
        <f t="shared" si="93"/>
        <v>13</v>
      </c>
      <c r="U1819">
        <f t="shared" si="94"/>
        <v>28.860000000000003</v>
      </c>
    </row>
    <row r="1820" spans="1:21" x14ac:dyDescent="0.25">
      <c r="A1820" s="1">
        <v>41456</v>
      </c>
      <c r="B1820" s="2" t="s">
        <v>50</v>
      </c>
      <c r="C1820">
        <v>424</v>
      </c>
      <c r="R1820">
        <f t="shared" si="92"/>
        <v>2013</v>
      </c>
      <c r="S1820">
        <f>VLOOKUP(R1820,H$2:$I1829,2)</f>
        <v>2.2200000000000002</v>
      </c>
      <c r="T1820">
        <f t="shared" si="93"/>
        <v>424</v>
      </c>
      <c r="U1820">
        <f t="shared" si="94"/>
        <v>941.28000000000009</v>
      </c>
    </row>
    <row r="1821" spans="1:21" x14ac:dyDescent="0.25">
      <c r="A1821" s="1">
        <v>41461</v>
      </c>
      <c r="B1821" s="2" t="s">
        <v>39</v>
      </c>
      <c r="C1821">
        <v>31</v>
      </c>
      <c r="R1821">
        <f t="shared" si="92"/>
        <v>2013</v>
      </c>
      <c r="S1821">
        <f>VLOOKUP(R1821,H$2:$I1830,2)</f>
        <v>2.2200000000000002</v>
      </c>
      <c r="T1821">
        <f t="shared" si="93"/>
        <v>31</v>
      </c>
      <c r="U1821">
        <f t="shared" si="94"/>
        <v>68.820000000000007</v>
      </c>
    </row>
    <row r="1822" spans="1:21" x14ac:dyDescent="0.25">
      <c r="A1822" s="1">
        <v>41462</v>
      </c>
      <c r="B1822" s="2" t="s">
        <v>57</v>
      </c>
      <c r="C1822">
        <v>18</v>
      </c>
      <c r="R1822">
        <f t="shared" si="92"/>
        <v>2013</v>
      </c>
      <c r="S1822">
        <f>VLOOKUP(R1822,H$2:$I1831,2)</f>
        <v>2.2200000000000002</v>
      </c>
      <c r="T1822">
        <f t="shared" si="93"/>
        <v>18</v>
      </c>
      <c r="U1822">
        <f t="shared" si="94"/>
        <v>39.96</v>
      </c>
    </row>
    <row r="1823" spans="1:21" x14ac:dyDescent="0.25">
      <c r="A1823" s="1">
        <v>41464</v>
      </c>
      <c r="B1823" s="2" t="s">
        <v>6</v>
      </c>
      <c r="C1823">
        <v>172</v>
      </c>
      <c r="R1823">
        <f t="shared" si="92"/>
        <v>2013</v>
      </c>
      <c r="S1823">
        <f>VLOOKUP(R1823,H$2:$I1832,2)</f>
        <v>2.2200000000000002</v>
      </c>
      <c r="T1823">
        <f t="shared" si="93"/>
        <v>172</v>
      </c>
      <c r="U1823">
        <f t="shared" si="94"/>
        <v>381.84000000000003</v>
      </c>
    </row>
    <row r="1824" spans="1:21" x14ac:dyDescent="0.25">
      <c r="A1824" s="1">
        <v>41464</v>
      </c>
      <c r="B1824" s="2" t="s">
        <v>45</v>
      </c>
      <c r="C1824">
        <v>373</v>
      </c>
      <c r="R1824">
        <f t="shared" si="92"/>
        <v>2013</v>
      </c>
      <c r="S1824">
        <f>VLOOKUP(R1824,H$2:$I1833,2)</f>
        <v>2.2200000000000002</v>
      </c>
      <c r="T1824">
        <f t="shared" si="93"/>
        <v>373</v>
      </c>
      <c r="U1824">
        <f t="shared" si="94"/>
        <v>828.06000000000006</v>
      </c>
    </row>
    <row r="1825" spans="1:21" x14ac:dyDescent="0.25">
      <c r="A1825" s="1">
        <v>41465</v>
      </c>
      <c r="B1825" s="2" t="s">
        <v>17</v>
      </c>
      <c r="C1825">
        <v>299</v>
      </c>
      <c r="R1825">
        <f t="shared" si="92"/>
        <v>2013</v>
      </c>
      <c r="S1825">
        <f>VLOOKUP(R1825,H$2:$I1834,2)</f>
        <v>2.2200000000000002</v>
      </c>
      <c r="T1825">
        <f t="shared" si="93"/>
        <v>299</v>
      </c>
      <c r="U1825">
        <f t="shared" si="94"/>
        <v>663.78000000000009</v>
      </c>
    </row>
    <row r="1826" spans="1:21" x14ac:dyDescent="0.25">
      <c r="A1826" s="1">
        <v>41471</v>
      </c>
      <c r="B1826" s="2" t="s">
        <v>37</v>
      </c>
      <c r="C1826">
        <v>20</v>
      </c>
      <c r="R1826">
        <f t="shared" si="92"/>
        <v>2013</v>
      </c>
      <c r="S1826">
        <f>VLOOKUP(R1826,H$2:$I1835,2)</f>
        <v>2.2200000000000002</v>
      </c>
      <c r="T1826">
        <f t="shared" si="93"/>
        <v>20</v>
      </c>
      <c r="U1826">
        <f t="shared" si="94"/>
        <v>44.400000000000006</v>
      </c>
    </row>
    <row r="1827" spans="1:21" x14ac:dyDescent="0.25">
      <c r="A1827" s="1">
        <v>41472</v>
      </c>
      <c r="B1827" s="2" t="s">
        <v>69</v>
      </c>
      <c r="C1827">
        <v>89</v>
      </c>
      <c r="R1827">
        <f t="shared" si="92"/>
        <v>2013</v>
      </c>
      <c r="S1827">
        <f>VLOOKUP(R1827,H$2:$I1836,2)</f>
        <v>2.2200000000000002</v>
      </c>
      <c r="T1827">
        <f t="shared" si="93"/>
        <v>89</v>
      </c>
      <c r="U1827">
        <f t="shared" si="94"/>
        <v>197.58</v>
      </c>
    </row>
    <row r="1828" spans="1:21" x14ac:dyDescent="0.25">
      <c r="A1828" s="1">
        <v>41472</v>
      </c>
      <c r="B1828" s="2" t="s">
        <v>35</v>
      </c>
      <c r="C1828">
        <v>60</v>
      </c>
      <c r="R1828">
        <f t="shared" si="92"/>
        <v>2013</v>
      </c>
      <c r="S1828">
        <f>VLOOKUP(R1828,H$2:$I1837,2)</f>
        <v>2.2200000000000002</v>
      </c>
      <c r="T1828">
        <f t="shared" si="93"/>
        <v>60</v>
      </c>
      <c r="U1828">
        <f t="shared" si="94"/>
        <v>133.20000000000002</v>
      </c>
    </row>
    <row r="1829" spans="1:21" x14ac:dyDescent="0.25">
      <c r="A1829" s="1">
        <v>41475</v>
      </c>
      <c r="B1829" s="2" t="s">
        <v>3</v>
      </c>
      <c r="C1829">
        <v>5</v>
      </c>
      <c r="R1829">
        <f t="shared" si="92"/>
        <v>2013</v>
      </c>
      <c r="S1829">
        <f>VLOOKUP(R1829,H$2:$I1838,2)</f>
        <v>2.2200000000000002</v>
      </c>
      <c r="T1829">
        <f t="shared" si="93"/>
        <v>5</v>
      </c>
      <c r="U1829">
        <f t="shared" si="94"/>
        <v>11.100000000000001</v>
      </c>
    </row>
    <row r="1830" spans="1:21" x14ac:dyDescent="0.25">
      <c r="A1830" s="1">
        <v>41476</v>
      </c>
      <c r="B1830" s="2" t="s">
        <v>102</v>
      </c>
      <c r="C1830">
        <v>125</v>
      </c>
      <c r="R1830">
        <f t="shared" si="92"/>
        <v>2013</v>
      </c>
      <c r="S1830">
        <f>VLOOKUP(R1830,H$2:$I1839,2)</f>
        <v>2.2200000000000002</v>
      </c>
      <c r="T1830">
        <f t="shared" si="93"/>
        <v>125</v>
      </c>
      <c r="U1830">
        <f t="shared" si="94"/>
        <v>277.5</v>
      </c>
    </row>
    <row r="1831" spans="1:21" x14ac:dyDescent="0.25">
      <c r="A1831" s="1">
        <v>41476</v>
      </c>
      <c r="B1831" s="2" t="s">
        <v>12</v>
      </c>
      <c r="C1831">
        <v>177</v>
      </c>
      <c r="R1831">
        <f t="shared" si="92"/>
        <v>2013</v>
      </c>
      <c r="S1831">
        <f>VLOOKUP(R1831,H$2:$I1840,2)</f>
        <v>2.2200000000000002</v>
      </c>
      <c r="T1831">
        <f t="shared" si="93"/>
        <v>177</v>
      </c>
      <c r="U1831">
        <f t="shared" si="94"/>
        <v>392.94000000000005</v>
      </c>
    </row>
    <row r="1832" spans="1:21" x14ac:dyDescent="0.25">
      <c r="A1832" s="1">
        <v>41477</v>
      </c>
      <c r="B1832" s="2" t="s">
        <v>20</v>
      </c>
      <c r="C1832">
        <v>58</v>
      </c>
      <c r="R1832">
        <f t="shared" si="92"/>
        <v>2013</v>
      </c>
      <c r="S1832">
        <f>VLOOKUP(R1832,H$2:$I1841,2)</f>
        <v>2.2200000000000002</v>
      </c>
      <c r="T1832">
        <f t="shared" si="93"/>
        <v>58</v>
      </c>
      <c r="U1832">
        <f t="shared" si="94"/>
        <v>128.76000000000002</v>
      </c>
    </row>
    <row r="1833" spans="1:21" x14ac:dyDescent="0.25">
      <c r="A1833" s="1">
        <v>41478</v>
      </c>
      <c r="B1833" s="2" t="s">
        <v>19</v>
      </c>
      <c r="C1833">
        <v>174</v>
      </c>
      <c r="R1833">
        <f t="shared" si="92"/>
        <v>2013</v>
      </c>
      <c r="S1833">
        <f>VLOOKUP(R1833,H$2:$I1842,2)</f>
        <v>2.2200000000000002</v>
      </c>
      <c r="T1833">
        <f t="shared" si="93"/>
        <v>174</v>
      </c>
      <c r="U1833">
        <f t="shared" si="94"/>
        <v>386.28000000000003</v>
      </c>
    </row>
    <row r="1834" spans="1:21" x14ac:dyDescent="0.25">
      <c r="A1834" s="1">
        <v>41479</v>
      </c>
      <c r="B1834" s="2" t="s">
        <v>7</v>
      </c>
      <c r="C1834">
        <v>485</v>
      </c>
      <c r="R1834">
        <f t="shared" si="92"/>
        <v>2013</v>
      </c>
      <c r="S1834">
        <f>VLOOKUP(R1834,H$2:$I1843,2)</f>
        <v>2.2200000000000002</v>
      </c>
      <c r="T1834">
        <f t="shared" si="93"/>
        <v>485</v>
      </c>
      <c r="U1834">
        <f t="shared" si="94"/>
        <v>1076.7</v>
      </c>
    </row>
    <row r="1835" spans="1:21" x14ac:dyDescent="0.25">
      <c r="A1835" s="1">
        <v>41481</v>
      </c>
      <c r="B1835" s="2" t="s">
        <v>232</v>
      </c>
      <c r="C1835">
        <v>7</v>
      </c>
      <c r="R1835">
        <f t="shared" si="92"/>
        <v>2013</v>
      </c>
      <c r="S1835">
        <f>VLOOKUP(R1835,H$2:$I1844,2)</f>
        <v>2.2200000000000002</v>
      </c>
      <c r="T1835">
        <f t="shared" si="93"/>
        <v>7</v>
      </c>
      <c r="U1835">
        <f t="shared" si="94"/>
        <v>15.540000000000001</v>
      </c>
    </row>
    <row r="1836" spans="1:21" x14ac:dyDescent="0.25">
      <c r="A1836" s="1">
        <v>41482</v>
      </c>
      <c r="B1836" s="2" t="s">
        <v>9</v>
      </c>
      <c r="C1836">
        <v>109</v>
      </c>
      <c r="R1836">
        <f t="shared" si="92"/>
        <v>2013</v>
      </c>
      <c r="S1836">
        <f>VLOOKUP(R1836,H$2:$I1845,2)</f>
        <v>2.2200000000000002</v>
      </c>
      <c r="T1836">
        <f t="shared" si="93"/>
        <v>109</v>
      </c>
      <c r="U1836">
        <f t="shared" si="94"/>
        <v>241.98000000000002</v>
      </c>
    </row>
    <row r="1837" spans="1:21" x14ac:dyDescent="0.25">
      <c r="A1837" s="1">
        <v>41485</v>
      </c>
      <c r="B1837" s="2" t="s">
        <v>6</v>
      </c>
      <c r="C1837">
        <v>116</v>
      </c>
      <c r="R1837">
        <f t="shared" si="92"/>
        <v>2013</v>
      </c>
      <c r="S1837">
        <f>VLOOKUP(R1837,H$2:$I1846,2)</f>
        <v>2.2200000000000002</v>
      </c>
      <c r="T1837">
        <f t="shared" si="93"/>
        <v>116</v>
      </c>
      <c r="U1837">
        <f t="shared" si="94"/>
        <v>257.52000000000004</v>
      </c>
    </row>
    <row r="1838" spans="1:21" x14ac:dyDescent="0.25">
      <c r="A1838" s="1">
        <v>41486</v>
      </c>
      <c r="B1838" s="2" t="s">
        <v>39</v>
      </c>
      <c r="C1838">
        <v>125</v>
      </c>
      <c r="R1838">
        <f t="shared" si="92"/>
        <v>2013</v>
      </c>
      <c r="S1838">
        <f>VLOOKUP(R1838,H$2:$I1847,2)</f>
        <v>2.2200000000000002</v>
      </c>
      <c r="T1838">
        <f t="shared" si="93"/>
        <v>125</v>
      </c>
      <c r="U1838">
        <f t="shared" si="94"/>
        <v>277.5</v>
      </c>
    </row>
    <row r="1839" spans="1:21" x14ac:dyDescent="0.25">
      <c r="A1839" s="1">
        <v>41486</v>
      </c>
      <c r="B1839" s="2" t="s">
        <v>222</v>
      </c>
      <c r="C1839">
        <v>15</v>
      </c>
      <c r="R1839">
        <f t="shared" si="92"/>
        <v>2013</v>
      </c>
      <c r="S1839">
        <f>VLOOKUP(R1839,H$2:$I1848,2)</f>
        <v>2.2200000000000002</v>
      </c>
      <c r="T1839">
        <f t="shared" si="93"/>
        <v>15</v>
      </c>
      <c r="U1839">
        <f t="shared" si="94"/>
        <v>33.300000000000004</v>
      </c>
    </row>
    <row r="1840" spans="1:21" x14ac:dyDescent="0.25">
      <c r="A1840" s="1">
        <v>41488</v>
      </c>
      <c r="B1840" s="2" t="s">
        <v>177</v>
      </c>
      <c r="C1840">
        <v>4</v>
      </c>
      <c r="R1840">
        <f t="shared" si="92"/>
        <v>2013</v>
      </c>
      <c r="S1840">
        <f>VLOOKUP(R1840,H$2:$I1849,2)</f>
        <v>2.2200000000000002</v>
      </c>
      <c r="T1840">
        <f t="shared" si="93"/>
        <v>4</v>
      </c>
      <c r="U1840">
        <f t="shared" si="94"/>
        <v>8.8800000000000008</v>
      </c>
    </row>
    <row r="1841" spans="1:21" x14ac:dyDescent="0.25">
      <c r="A1841" s="1">
        <v>41489</v>
      </c>
      <c r="B1841" s="2" t="s">
        <v>144</v>
      </c>
      <c r="C1841">
        <v>13</v>
      </c>
      <c r="R1841">
        <f t="shared" si="92"/>
        <v>2013</v>
      </c>
      <c r="S1841">
        <f>VLOOKUP(R1841,H$2:$I1850,2)</f>
        <v>2.2200000000000002</v>
      </c>
      <c r="T1841">
        <f t="shared" si="93"/>
        <v>13</v>
      </c>
      <c r="U1841">
        <f t="shared" si="94"/>
        <v>28.860000000000003</v>
      </c>
    </row>
    <row r="1842" spans="1:21" x14ac:dyDescent="0.25">
      <c r="A1842" s="1">
        <v>41491</v>
      </c>
      <c r="B1842" s="2" t="s">
        <v>102</v>
      </c>
      <c r="C1842">
        <v>338</v>
      </c>
      <c r="R1842">
        <f t="shared" si="92"/>
        <v>2013</v>
      </c>
      <c r="S1842">
        <f>VLOOKUP(R1842,H$2:$I1851,2)</f>
        <v>2.2200000000000002</v>
      </c>
      <c r="T1842">
        <f t="shared" si="93"/>
        <v>338</v>
      </c>
      <c r="U1842">
        <f t="shared" si="94"/>
        <v>750.36</v>
      </c>
    </row>
    <row r="1843" spans="1:21" x14ac:dyDescent="0.25">
      <c r="A1843" s="1">
        <v>41492</v>
      </c>
      <c r="B1843" s="2" t="s">
        <v>167</v>
      </c>
      <c r="C1843">
        <v>2</v>
      </c>
      <c r="R1843">
        <f t="shared" si="92"/>
        <v>2013</v>
      </c>
      <c r="S1843">
        <f>VLOOKUP(R1843,H$2:$I1852,2)</f>
        <v>2.2200000000000002</v>
      </c>
      <c r="T1843">
        <f t="shared" si="93"/>
        <v>2</v>
      </c>
      <c r="U1843">
        <f t="shared" si="94"/>
        <v>4.4400000000000004</v>
      </c>
    </row>
    <row r="1844" spans="1:21" x14ac:dyDescent="0.25">
      <c r="A1844" s="1">
        <v>41493</v>
      </c>
      <c r="B1844" s="2" t="s">
        <v>37</v>
      </c>
      <c r="C1844">
        <v>108</v>
      </c>
      <c r="R1844">
        <f t="shared" si="92"/>
        <v>2013</v>
      </c>
      <c r="S1844">
        <f>VLOOKUP(R1844,H$2:$I1853,2)</f>
        <v>2.2200000000000002</v>
      </c>
      <c r="T1844">
        <f t="shared" si="93"/>
        <v>108</v>
      </c>
      <c r="U1844">
        <f t="shared" si="94"/>
        <v>239.76000000000002</v>
      </c>
    </row>
    <row r="1845" spans="1:21" x14ac:dyDescent="0.25">
      <c r="A1845" s="1">
        <v>41494</v>
      </c>
      <c r="B1845" s="2" t="s">
        <v>61</v>
      </c>
      <c r="C1845">
        <v>119</v>
      </c>
      <c r="R1845">
        <f t="shared" si="92"/>
        <v>2013</v>
      </c>
      <c r="S1845">
        <f>VLOOKUP(R1845,H$2:$I1854,2)</f>
        <v>2.2200000000000002</v>
      </c>
      <c r="T1845">
        <f t="shared" si="93"/>
        <v>119</v>
      </c>
      <c r="U1845">
        <f t="shared" si="94"/>
        <v>264.18</v>
      </c>
    </row>
    <row r="1846" spans="1:21" x14ac:dyDescent="0.25">
      <c r="A1846" s="1">
        <v>41495</v>
      </c>
      <c r="B1846" s="2" t="s">
        <v>7</v>
      </c>
      <c r="C1846">
        <v>385</v>
      </c>
      <c r="R1846">
        <f t="shared" si="92"/>
        <v>2013</v>
      </c>
      <c r="S1846">
        <f>VLOOKUP(R1846,H$2:$I1855,2)</f>
        <v>2.2200000000000002</v>
      </c>
      <c r="T1846">
        <f t="shared" si="93"/>
        <v>385</v>
      </c>
      <c r="U1846">
        <f t="shared" si="94"/>
        <v>854.7</v>
      </c>
    </row>
    <row r="1847" spans="1:21" x14ac:dyDescent="0.25">
      <c r="A1847" s="1">
        <v>41495</v>
      </c>
      <c r="B1847" s="2" t="s">
        <v>45</v>
      </c>
      <c r="C1847">
        <v>239</v>
      </c>
      <c r="R1847">
        <f t="shared" si="92"/>
        <v>2013</v>
      </c>
      <c r="S1847">
        <f>VLOOKUP(R1847,H$2:$I1856,2)</f>
        <v>2.2200000000000002</v>
      </c>
      <c r="T1847">
        <f t="shared" si="93"/>
        <v>239</v>
      </c>
      <c r="U1847">
        <f t="shared" si="94"/>
        <v>530.58000000000004</v>
      </c>
    </row>
    <row r="1848" spans="1:21" x14ac:dyDescent="0.25">
      <c r="A1848" s="1">
        <v>41498</v>
      </c>
      <c r="B1848" s="2" t="s">
        <v>229</v>
      </c>
      <c r="C1848">
        <v>8</v>
      </c>
      <c r="R1848">
        <f t="shared" si="92"/>
        <v>2013</v>
      </c>
      <c r="S1848">
        <f>VLOOKUP(R1848,H$2:$I1857,2)</f>
        <v>2.2200000000000002</v>
      </c>
      <c r="T1848">
        <f t="shared" si="93"/>
        <v>8</v>
      </c>
      <c r="U1848">
        <f t="shared" si="94"/>
        <v>17.760000000000002</v>
      </c>
    </row>
    <row r="1849" spans="1:21" x14ac:dyDescent="0.25">
      <c r="A1849" s="1">
        <v>41499</v>
      </c>
      <c r="B1849" s="2" t="s">
        <v>17</v>
      </c>
      <c r="C1849">
        <v>219</v>
      </c>
      <c r="R1849">
        <f t="shared" si="92"/>
        <v>2013</v>
      </c>
      <c r="S1849">
        <f>VLOOKUP(R1849,H$2:$I1858,2)</f>
        <v>2.2200000000000002</v>
      </c>
      <c r="T1849">
        <f t="shared" si="93"/>
        <v>219</v>
      </c>
      <c r="U1849">
        <f t="shared" si="94"/>
        <v>486.18000000000006</v>
      </c>
    </row>
    <row r="1850" spans="1:21" x14ac:dyDescent="0.25">
      <c r="A1850" s="1">
        <v>41503</v>
      </c>
      <c r="B1850" s="2" t="s">
        <v>25</v>
      </c>
      <c r="C1850">
        <v>40</v>
      </c>
      <c r="R1850">
        <f t="shared" si="92"/>
        <v>2013</v>
      </c>
      <c r="S1850">
        <f>VLOOKUP(R1850,H$2:$I1859,2)</f>
        <v>2.2200000000000002</v>
      </c>
      <c r="T1850">
        <f t="shared" si="93"/>
        <v>40</v>
      </c>
      <c r="U1850">
        <f t="shared" si="94"/>
        <v>88.800000000000011</v>
      </c>
    </row>
    <row r="1851" spans="1:21" x14ac:dyDescent="0.25">
      <c r="A1851" s="1">
        <v>41503</v>
      </c>
      <c r="B1851" s="2" t="s">
        <v>102</v>
      </c>
      <c r="C1851">
        <v>166</v>
      </c>
      <c r="R1851">
        <f t="shared" si="92"/>
        <v>2013</v>
      </c>
      <c r="S1851">
        <f>VLOOKUP(R1851,H$2:$I1860,2)</f>
        <v>2.2200000000000002</v>
      </c>
      <c r="T1851">
        <f t="shared" si="93"/>
        <v>166</v>
      </c>
      <c r="U1851">
        <f t="shared" si="94"/>
        <v>368.52000000000004</v>
      </c>
    </row>
    <row r="1852" spans="1:21" x14ac:dyDescent="0.25">
      <c r="A1852" s="1">
        <v>41504</v>
      </c>
      <c r="B1852" s="2" t="s">
        <v>66</v>
      </c>
      <c r="C1852">
        <v>168</v>
      </c>
      <c r="R1852">
        <f t="shared" si="92"/>
        <v>2013</v>
      </c>
      <c r="S1852">
        <f>VLOOKUP(R1852,H$2:$I1861,2)</f>
        <v>2.2200000000000002</v>
      </c>
      <c r="T1852">
        <f t="shared" si="93"/>
        <v>168</v>
      </c>
      <c r="U1852">
        <f t="shared" si="94"/>
        <v>372.96000000000004</v>
      </c>
    </row>
    <row r="1853" spans="1:21" x14ac:dyDescent="0.25">
      <c r="A1853" s="1">
        <v>41505</v>
      </c>
      <c r="B1853" s="2" t="s">
        <v>131</v>
      </c>
      <c r="C1853">
        <v>96</v>
      </c>
      <c r="R1853">
        <f t="shared" si="92"/>
        <v>2013</v>
      </c>
      <c r="S1853">
        <f>VLOOKUP(R1853,H$2:$I1862,2)</f>
        <v>2.2200000000000002</v>
      </c>
      <c r="T1853">
        <f t="shared" si="93"/>
        <v>96</v>
      </c>
      <c r="U1853">
        <f t="shared" si="94"/>
        <v>213.12</v>
      </c>
    </row>
    <row r="1854" spans="1:21" x14ac:dyDescent="0.25">
      <c r="A1854" s="1">
        <v>41506</v>
      </c>
      <c r="B1854" s="2" t="s">
        <v>10</v>
      </c>
      <c r="C1854">
        <v>23</v>
      </c>
      <c r="R1854">
        <f t="shared" si="92"/>
        <v>2013</v>
      </c>
      <c r="S1854">
        <f>VLOOKUP(R1854,H$2:$I1863,2)</f>
        <v>2.2200000000000002</v>
      </c>
      <c r="T1854">
        <f t="shared" si="93"/>
        <v>23</v>
      </c>
      <c r="U1854">
        <f t="shared" si="94"/>
        <v>51.06</v>
      </c>
    </row>
    <row r="1855" spans="1:21" x14ac:dyDescent="0.25">
      <c r="A1855" s="1">
        <v>41509</v>
      </c>
      <c r="B1855" s="2" t="s">
        <v>177</v>
      </c>
      <c r="C1855">
        <v>8</v>
      </c>
      <c r="R1855">
        <f t="shared" si="92"/>
        <v>2013</v>
      </c>
      <c r="S1855">
        <f>VLOOKUP(R1855,H$2:$I1864,2)</f>
        <v>2.2200000000000002</v>
      </c>
      <c r="T1855">
        <f t="shared" si="93"/>
        <v>8</v>
      </c>
      <c r="U1855">
        <f t="shared" si="94"/>
        <v>17.760000000000002</v>
      </c>
    </row>
    <row r="1856" spans="1:21" x14ac:dyDescent="0.25">
      <c r="A1856" s="1">
        <v>41509</v>
      </c>
      <c r="B1856" s="2" t="s">
        <v>106</v>
      </c>
      <c r="C1856">
        <v>1</v>
      </c>
      <c r="R1856">
        <f t="shared" si="92"/>
        <v>2013</v>
      </c>
      <c r="S1856">
        <f>VLOOKUP(R1856,H$2:$I1865,2)</f>
        <v>2.2200000000000002</v>
      </c>
      <c r="T1856">
        <f t="shared" si="93"/>
        <v>1</v>
      </c>
      <c r="U1856">
        <f t="shared" si="94"/>
        <v>2.2200000000000002</v>
      </c>
    </row>
    <row r="1857" spans="1:21" x14ac:dyDescent="0.25">
      <c r="A1857" s="1">
        <v>41509</v>
      </c>
      <c r="B1857" s="2" t="s">
        <v>15</v>
      </c>
      <c r="C1857">
        <v>4</v>
      </c>
      <c r="R1857">
        <f t="shared" si="92"/>
        <v>2013</v>
      </c>
      <c r="S1857">
        <f>VLOOKUP(R1857,H$2:$I1866,2)</f>
        <v>2.2200000000000002</v>
      </c>
      <c r="T1857">
        <f t="shared" si="93"/>
        <v>4</v>
      </c>
      <c r="U1857">
        <f t="shared" si="94"/>
        <v>8.8800000000000008</v>
      </c>
    </row>
    <row r="1858" spans="1:21" x14ac:dyDescent="0.25">
      <c r="A1858" s="1">
        <v>41512</v>
      </c>
      <c r="B1858" s="2" t="s">
        <v>120</v>
      </c>
      <c r="C1858">
        <v>170</v>
      </c>
      <c r="R1858">
        <f t="shared" si="92"/>
        <v>2013</v>
      </c>
      <c r="S1858">
        <f>VLOOKUP(R1858,H$2:$I1867,2)</f>
        <v>2.2200000000000002</v>
      </c>
      <c r="T1858">
        <f t="shared" si="93"/>
        <v>170</v>
      </c>
      <c r="U1858">
        <f t="shared" si="94"/>
        <v>377.40000000000003</v>
      </c>
    </row>
    <row r="1859" spans="1:21" x14ac:dyDescent="0.25">
      <c r="A1859" s="1">
        <v>41514</v>
      </c>
      <c r="B1859" s="2" t="s">
        <v>45</v>
      </c>
      <c r="C1859">
        <v>193</v>
      </c>
      <c r="R1859">
        <f t="shared" ref="R1859:R1922" si="95">YEAR(A1859)</f>
        <v>2013</v>
      </c>
      <c r="S1859">
        <f>VLOOKUP(R1859,H$2:$I1868,2)</f>
        <v>2.2200000000000002</v>
      </c>
      <c r="T1859">
        <f t="shared" ref="T1859:T1922" si="96">C1859</f>
        <v>193</v>
      </c>
      <c r="U1859">
        <f t="shared" ref="U1859:U1922" si="97">T1859*S1859</f>
        <v>428.46000000000004</v>
      </c>
    </row>
    <row r="1860" spans="1:21" x14ac:dyDescent="0.25">
      <c r="A1860" s="1">
        <v>41517</v>
      </c>
      <c r="B1860" s="2" t="s">
        <v>234</v>
      </c>
      <c r="C1860">
        <v>5</v>
      </c>
      <c r="R1860">
        <f t="shared" si="95"/>
        <v>2013</v>
      </c>
      <c r="S1860">
        <f>VLOOKUP(R1860,H$2:$I1869,2)</f>
        <v>2.2200000000000002</v>
      </c>
      <c r="T1860">
        <f t="shared" si="96"/>
        <v>5</v>
      </c>
      <c r="U1860">
        <f t="shared" si="97"/>
        <v>11.100000000000001</v>
      </c>
    </row>
    <row r="1861" spans="1:21" x14ac:dyDescent="0.25">
      <c r="A1861" s="1">
        <v>41520</v>
      </c>
      <c r="B1861" s="2" t="s">
        <v>62</v>
      </c>
      <c r="C1861">
        <v>5</v>
      </c>
      <c r="R1861">
        <f t="shared" si="95"/>
        <v>2013</v>
      </c>
      <c r="S1861">
        <f>VLOOKUP(R1861,H$2:$I1870,2)</f>
        <v>2.2200000000000002</v>
      </c>
      <c r="T1861">
        <f t="shared" si="96"/>
        <v>5</v>
      </c>
      <c r="U1861">
        <f t="shared" si="97"/>
        <v>11.100000000000001</v>
      </c>
    </row>
    <row r="1862" spans="1:21" x14ac:dyDescent="0.25">
      <c r="A1862" s="1">
        <v>41520</v>
      </c>
      <c r="B1862" s="2" t="s">
        <v>64</v>
      </c>
      <c r="C1862">
        <v>15</v>
      </c>
      <c r="R1862">
        <f t="shared" si="95"/>
        <v>2013</v>
      </c>
      <c r="S1862">
        <f>VLOOKUP(R1862,H$2:$I1871,2)</f>
        <v>2.2200000000000002</v>
      </c>
      <c r="T1862">
        <f t="shared" si="96"/>
        <v>15</v>
      </c>
      <c r="U1862">
        <f t="shared" si="97"/>
        <v>33.300000000000004</v>
      </c>
    </row>
    <row r="1863" spans="1:21" x14ac:dyDescent="0.25">
      <c r="A1863" s="1">
        <v>41525</v>
      </c>
      <c r="B1863" s="2" t="s">
        <v>109</v>
      </c>
      <c r="C1863">
        <v>14</v>
      </c>
      <c r="R1863">
        <f t="shared" si="95"/>
        <v>2013</v>
      </c>
      <c r="S1863">
        <f>VLOOKUP(R1863,H$2:$I1872,2)</f>
        <v>2.2200000000000002</v>
      </c>
      <c r="T1863">
        <f t="shared" si="96"/>
        <v>14</v>
      </c>
      <c r="U1863">
        <f t="shared" si="97"/>
        <v>31.080000000000002</v>
      </c>
    </row>
    <row r="1864" spans="1:21" x14ac:dyDescent="0.25">
      <c r="A1864" s="1">
        <v>41525</v>
      </c>
      <c r="B1864" s="2" t="s">
        <v>37</v>
      </c>
      <c r="C1864">
        <v>96</v>
      </c>
      <c r="R1864">
        <f t="shared" si="95"/>
        <v>2013</v>
      </c>
      <c r="S1864">
        <f>VLOOKUP(R1864,H$2:$I1873,2)</f>
        <v>2.2200000000000002</v>
      </c>
      <c r="T1864">
        <f t="shared" si="96"/>
        <v>96</v>
      </c>
      <c r="U1864">
        <f t="shared" si="97"/>
        <v>213.12</v>
      </c>
    </row>
    <row r="1865" spans="1:21" x14ac:dyDescent="0.25">
      <c r="A1865" s="1">
        <v>41529</v>
      </c>
      <c r="B1865" s="2" t="s">
        <v>162</v>
      </c>
      <c r="C1865">
        <v>1</v>
      </c>
      <c r="R1865">
        <f t="shared" si="95"/>
        <v>2013</v>
      </c>
      <c r="S1865">
        <f>VLOOKUP(R1865,H$2:$I1874,2)</f>
        <v>2.2200000000000002</v>
      </c>
      <c r="T1865">
        <f t="shared" si="96"/>
        <v>1</v>
      </c>
      <c r="U1865">
        <f t="shared" si="97"/>
        <v>2.2200000000000002</v>
      </c>
    </row>
    <row r="1866" spans="1:21" x14ac:dyDescent="0.25">
      <c r="A1866" s="1">
        <v>41533</v>
      </c>
      <c r="B1866" s="2" t="s">
        <v>69</v>
      </c>
      <c r="C1866">
        <v>164</v>
      </c>
      <c r="R1866">
        <f t="shared" si="95"/>
        <v>2013</v>
      </c>
      <c r="S1866">
        <f>VLOOKUP(R1866,H$2:$I1875,2)</f>
        <v>2.2200000000000002</v>
      </c>
      <c r="T1866">
        <f t="shared" si="96"/>
        <v>164</v>
      </c>
      <c r="U1866">
        <f t="shared" si="97"/>
        <v>364.08000000000004</v>
      </c>
    </row>
    <row r="1867" spans="1:21" x14ac:dyDescent="0.25">
      <c r="A1867" s="1">
        <v>41534</v>
      </c>
      <c r="B1867" s="2" t="s">
        <v>22</v>
      </c>
      <c r="C1867">
        <v>105</v>
      </c>
      <c r="R1867">
        <f t="shared" si="95"/>
        <v>2013</v>
      </c>
      <c r="S1867">
        <f>VLOOKUP(R1867,H$2:$I1876,2)</f>
        <v>2.2200000000000002</v>
      </c>
      <c r="T1867">
        <f t="shared" si="96"/>
        <v>105</v>
      </c>
      <c r="U1867">
        <f t="shared" si="97"/>
        <v>233.10000000000002</v>
      </c>
    </row>
    <row r="1868" spans="1:21" x14ac:dyDescent="0.25">
      <c r="A1868" s="1">
        <v>41536</v>
      </c>
      <c r="B1868" s="2" t="s">
        <v>210</v>
      </c>
      <c r="C1868">
        <v>17</v>
      </c>
      <c r="R1868">
        <f t="shared" si="95"/>
        <v>2013</v>
      </c>
      <c r="S1868">
        <f>VLOOKUP(R1868,H$2:$I1877,2)</f>
        <v>2.2200000000000002</v>
      </c>
      <c r="T1868">
        <f t="shared" si="96"/>
        <v>17</v>
      </c>
      <c r="U1868">
        <f t="shared" si="97"/>
        <v>37.74</v>
      </c>
    </row>
    <row r="1869" spans="1:21" x14ac:dyDescent="0.25">
      <c r="A1869" s="1">
        <v>41538</v>
      </c>
      <c r="B1869" s="2" t="s">
        <v>200</v>
      </c>
      <c r="C1869">
        <v>5</v>
      </c>
      <c r="R1869">
        <f t="shared" si="95"/>
        <v>2013</v>
      </c>
      <c r="S1869">
        <f>VLOOKUP(R1869,H$2:$I1878,2)</f>
        <v>2.2200000000000002</v>
      </c>
      <c r="T1869">
        <f t="shared" si="96"/>
        <v>5</v>
      </c>
      <c r="U1869">
        <f t="shared" si="97"/>
        <v>11.100000000000001</v>
      </c>
    </row>
    <row r="1870" spans="1:21" x14ac:dyDescent="0.25">
      <c r="A1870" s="1">
        <v>41543</v>
      </c>
      <c r="B1870" s="2" t="s">
        <v>45</v>
      </c>
      <c r="C1870">
        <v>212</v>
      </c>
      <c r="R1870">
        <f t="shared" si="95"/>
        <v>2013</v>
      </c>
      <c r="S1870">
        <f>VLOOKUP(R1870,H$2:$I1879,2)</f>
        <v>2.2200000000000002</v>
      </c>
      <c r="T1870">
        <f t="shared" si="96"/>
        <v>212</v>
      </c>
      <c r="U1870">
        <f t="shared" si="97"/>
        <v>470.64000000000004</v>
      </c>
    </row>
    <row r="1871" spans="1:21" x14ac:dyDescent="0.25">
      <c r="A1871" s="1">
        <v>41543</v>
      </c>
      <c r="B1871" s="2" t="s">
        <v>9</v>
      </c>
      <c r="C1871">
        <v>128</v>
      </c>
      <c r="R1871">
        <f t="shared" si="95"/>
        <v>2013</v>
      </c>
      <c r="S1871">
        <f>VLOOKUP(R1871,H$2:$I1880,2)</f>
        <v>2.2200000000000002</v>
      </c>
      <c r="T1871">
        <f t="shared" si="96"/>
        <v>128</v>
      </c>
      <c r="U1871">
        <f t="shared" si="97"/>
        <v>284.16000000000003</v>
      </c>
    </row>
    <row r="1872" spans="1:21" x14ac:dyDescent="0.25">
      <c r="A1872" s="1">
        <v>41543</v>
      </c>
      <c r="B1872" s="2" t="s">
        <v>28</v>
      </c>
      <c r="C1872">
        <v>147</v>
      </c>
      <c r="R1872">
        <f t="shared" si="95"/>
        <v>2013</v>
      </c>
      <c r="S1872">
        <f>VLOOKUP(R1872,H$2:$I1881,2)</f>
        <v>2.2200000000000002</v>
      </c>
      <c r="T1872">
        <f t="shared" si="96"/>
        <v>147</v>
      </c>
      <c r="U1872">
        <f t="shared" si="97"/>
        <v>326.34000000000003</v>
      </c>
    </row>
    <row r="1873" spans="1:21" x14ac:dyDescent="0.25">
      <c r="A1873" s="1">
        <v>41544</v>
      </c>
      <c r="B1873" s="2" t="s">
        <v>14</v>
      </c>
      <c r="C1873">
        <v>436</v>
      </c>
      <c r="R1873">
        <f t="shared" si="95"/>
        <v>2013</v>
      </c>
      <c r="S1873">
        <f>VLOOKUP(R1873,H$2:$I1882,2)</f>
        <v>2.2200000000000002</v>
      </c>
      <c r="T1873">
        <f t="shared" si="96"/>
        <v>436</v>
      </c>
      <c r="U1873">
        <f t="shared" si="97"/>
        <v>967.92000000000007</v>
      </c>
    </row>
    <row r="1874" spans="1:21" x14ac:dyDescent="0.25">
      <c r="A1874" s="1">
        <v>41545</v>
      </c>
      <c r="B1874" s="2" t="s">
        <v>235</v>
      </c>
      <c r="C1874">
        <v>4</v>
      </c>
      <c r="R1874">
        <f t="shared" si="95"/>
        <v>2013</v>
      </c>
      <c r="S1874">
        <f>VLOOKUP(R1874,H$2:$I1883,2)</f>
        <v>2.2200000000000002</v>
      </c>
      <c r="T1874">
        <f t="shared" si="96"/>
        <v>4</v>
      </c>
      <c r="U1874">
        <f t="shared" si="97"/>
        <v>8.8800000000000008</v>
      </c>
    </row>
    <row r="1875" spans="1:21" x14ac:dyDescent="0.25">
      <c r="A1875" s="1">
        <v>41545</v>
      </c>
      <c r="B1875" s="2" t="s">
        <v>154</v>
      </c>
      <c r="C1875">
        <v>4</v>
      </c>
      <c r="R1875">
        <f t="shared" si="95"/>
        <v>2013</v>
      </c>
      <c r="S1875">
        <f>VLOOKUP(R1875,H$2:$I1884,2)</f>
        <v>2.2200000000000002</v>
      </c>
      <c r="T1875">
        <f t="shared" si="96"/>
        <v>4</v>
      </c>
      <c r="U1875">
        <f t="shared" si="97"/>
        <v>8.8800000000000008</v>
      </c>
    </row>
    <row r="1876" spans="1:21" x14ac:dyDescent="0.25">
      <c r="A1876" s="1">
        <v>41551</v>
      </c>
      <c r="B1876" s="2" t="s">
        <v>131</v>
      </c>
      <c r="C1876">
        <v>78</v>
      </c>
      <c r="R1876">
        <f t="shared" si="95"/>
        <v>2013</v>
      </c>
      <c r="S1876">
        <f>VLOOKUP(R1876,H$2:$I1885,2)</f>
        <v>2.2200000000000002</v>
      </c>
      <c r="T1876">
        <f t="shared" si="96"/>
        <v>78</v>
      </c>
      <c r="U1876">
        <f t="shared" si="97"/>
        <v>173.16000000000003</v>
      </c>
    </row>
    <row r="1877" spans="1:21" x14ac:dyDescent="0.25">
      <c r="A1877" s="1">
        <v>41558</v>
      </c>
      <c r="B1877" s="2" t="s">
        <v>10</v>
      </c>
      <c r="C1877">
        <v>159</v>
      </c>
      <c r="R1877">
        <f t="shared" si="95"/>
        <v>2013</v>
      </c>
      <c r="S1877">
        <f>VLOOKUP(R1877,H$2:$I1886,2)</f>
        <v>2.2200000000000002</v>
      </c>
      <c r="T1877">
        <f t="shared" si="96"/>
        <v>159</v>
      </c>
      <c r="U1877">
        <f t="shared" si="97"/>
        <v>352.98</v>
      </c>
    </row>
    <row r="1878" spans="1:21" x14ac:dyDescent="0.25">
      <c r="A1878" s="1">
        <v>41558</v>
      </c>
      <c r="B1878" s="2" t="s">
        <v>8</v>
      </c>
      <c r="C1878">
        <v>103</v>
      </c>
      <c r="R1878">
        <f t="shared" si="95"/>
        <v>2013</v>
      </c>
      <c r="S1878">
        <f>VLOOKUP(R1878,H$2:$I1887,2)</f>
        <v>2.2200000000000002</v>
      </c>
      <c r="T1878">
        <f t="shared" si="96"/>
        <v>103</v>
      </c>
      <c r="U1878">
        <f t="shared" si="97"/>
        <v>228.66000000000003</v>
      </c>
    </row>
    <row r="1879" spans="1:21" x14ac:dyDescent="0.25">
      <c r="A1879" s="1">
        <v>41559</v>
      </c>
      <c r="B1879" s="2" t="s">
        <v>52</v>
      </c>
      <c r="C1879">
        <v>57</v>
      </c>
      <c r="R1879">
        <f t="shared" si="95"/>
        <v>2013</v>
      </c>
      <c r="S1879">
        <f>VLOOKUP(R1879,H$2:$I1888,2)</f>
        <v>2.2200000000000002</v>
      </c>
      <c r="T1879">
        <f t="shared" si="96"/>
        <v>57</v>
      </c>
      <c r="U1879">
        <f t="shared" si="97"/>
        <v>126.54</v>
      </c>
    </row>
    <row r="1880" spans="1:21" x14ac:dyDescent="0.25">
      <c r="A1880" s="1">
        <v>41559</v>
      </c>
      <c r="B1880" s="2" t="s">
        <v>20</v>
      </c>
      <c r="C1880">
        <v>121</v>
      </c>
      <c r="R1880">
        <f t="shared" si="95"/>
        <v>2013</v>
      </c>
      <c r="S1880">
        <f>VLOOKUP(R1880,H$2:$I1889,2)</f>
        <v>2.2200000000000002</v>
      </c>
      <c r="T1880">
        <f t="shared" si="96"/>
        <v>121</v>
      </c>
      <c r="U1880">
        <f t="shared" si="97"/>
        <v>268.62</v>
      </c>
    </row>
    <row r="1881" spans="1:21" x14ac:dyDescent="0.25">
      <c r="A1881" s="1">
        <v>41559</v>
      </c>
      <c r="B1881" s="2" t="s">
        <v>77</v>
      </c>
      <c r="C1881">
        <v>14</v>
      </c>
      <c r="R1881">
        <f t="shared" si="95"/>
        <v>2013</v>
      </c>
      <c r="S1881">
        <f>VLOOKUP(R1881,H$2:$I1890,2)</f>
        <v>2.2200000000000002</v>
      </c>
      <c r="T1881">
        <f t="shared" si="96"/>
        <v>14</v>
      </c>
      <c r="U1881">
        <f t="shared" si="97"/>
        <v>31.080000000000002</v>
      </c>
    </row>
    <row r="1882" spans="1:21" x14ac:dyDescent="0.25">
      <c r="A1882" s="1">
        <v>41560</v>
      </c>
      <c r="B1882" s="2" t="s">
        <v>44</v>
      </c>
      <c r="C1882">
        <v>2</v>
      </c>
      <c r="R1882">
        <f t="shared" si="95"/>
        <v>2013</v>
      </c>
      <c r="S1882">
        <f>VLOOKUP(R1882,H$2:$I1891,2)</f>
        <v>2.2200000000000002</v>
      </c>
      <c r="T1882">
        <f t="shared" si="96"/>
        <v>2</v>
      </c>
      <c r="U1882">
        <f t="shared" si="97"/>
        <v>4.4400000000000004</v>
      </c>
    </row>
    <row r="1883" spans="1:21" x14ac:dyDescent="0.25">
      <c r="A1883" s="1">
        <v>41560</v>
      </c>
      <c r="B1883" s="2" t="s">
        <v>53</v>
      </c>
      <c r="C1883">
        <v>19</v>
      </c>
      <c r="R1883">
        <f t="shared" si="95"/>
        <v>2013</v>
      </c>
      <c r="S1883">
        <f>VLOOKUP(R1883,H$2:$I1892,2)</f>
        <v>2.2200000000000002</v>
      </c>
      <c r="T1883">
        <f t="shared" si="96"/>
        <v>19</v>
      </c>
      <c r="U1883">
        <f t="shared" si="97"/>
        <v>42.180000000000007</v>
      </c>
    </row>
    <row r="1884" spans="1:21" x14ac:dyDescent="0.25">
      <c r="A1884" s="1">
        <v>41561</v>
      </c>
      <c r="B1884" s="2" t="s">
        <v>236</v>
      </c>
      <c r="C1884">
        <v>20</v>
      </c>
      <c r="R1884">
        <f t="shared" si="95"/>
        <v>2013</v>
      </c>
      <c r="S1884">
        <f>VLOOKUP(R1884,H$2:$I1893,2)</f>
        <v>2.2200000000000002</v>
      </c>
      <c r="T1884">
        <f t="shared" si="96"/>
        <v>20</v>
      </c>
      <c r="U1884">
        <f t="shared" si="97"/>
        <v>44.400000000000006</v>
      </c>
    </row>
    <row r="1885" spans="1:21" x14ac:dyDescent="0.25">
      <c r="A1885" s="1">
        <v>41562</v>
      </c>
      <c r="B1885" s="2" t="s">
        <v>14</v>
      </c>
      <c r="C1885">
        <v>367</v>
      </c>
      <c r="R1885">
        <f t="shared" si="95"/>
        <v>2013</v>
      </c>
      <c r="S1885">
        <f>VLOOKUP(R1885,H$2:$I1894,2)</f>
        <v>2.2200000000000002</v>
      </c>
      <c r="T1885">
        <f t="shared" si="96"/>
        <v>367</v>
      </c>
      <c r="U1885">
        <f t="shared" si="97"/>
        <v>814.74000000000012</v>
      </c>
    </row>
    <row r="1886" spans="1:21" x14ac:dyDescent="0.25">
      <c r="A1886" s="1">
        <v>41562</v>
      </c>
      <c r="B1886" s="2" t="s">
        <v>9</v>
      </c>
      <c r="C1886">
        <v>458</v>
      </c>
      <c r="R1886">
        <f t="shared" si="95"/>
        <v>2013</v>
      </c>
      <c r="S1886">
        <f>VLOOKUP(R1886,H$2:$I1895,2)</f>
        <v>2.2200000000000002</v>
      </c>
      <c r="T1886">
        <f t="shared" si="96"/>
        <v>458</v>
      </c>
      <c r="U1886">
        <f t="shared" si="97"/>
        <v>1016.7600000000001</v>
      </c>
    </row>
    <row r="1887" spans="1:21" x14ac:dyDescent="0.25">
      <c r="A1887" s="1">
        <v>41563</v>
      </c>
      <c r="B1887" s="2" t="s">
        <v>45</v>
      </c>
      <c r="C1887">
        <v>100</v>
      </c>
      <c r="R1887">
        <f t="shared" si="95"/>
        <v>2013</v>
      </c>
      <c r="S1887">
        <f>VLOOKUP(R1887,H$2:$I1896,2)</f>
        <v>2.2200000000000002</v>
      </c>
      <c r="T1887">
        <f t="shared" si="96"/>
        <v>100</v>
      </c>
      <c r="U1887">
        <f t="shared" si="97"/>
        <v>222.00000000000003</v>
      </c>
    </row>
    <row r="1888" spans="1:21" x14ac:dyDescent="0.25">
      <c r="A1888" s="1">
        <v>41563</v>
      </c>
      <c r="B1888" s="2" t="s">
        <v>6</v>
      </c>
      <c r="C1888">
        <v>62</v>
      </c>
      <c r="R1888">
        <f t="shared" si="95"/>
        <v>2013</v>
      </c>
      <c r="S1888">
        <f>VLOOKUP(R1888,H$2:$I1897,2)</f>
        <v>2.2200000000000002</v>
      </c>
      <c r="T1888">
        <f t="shared" si="96"/>
        <v>62</v>
      </c>
      <c r="U1888">
        <f t="shared" si="97"/>
        <v>137.64000000000001</v>
      </c>
    </row>
    <row r="1889" spans="1:21" x14ac:dyDescent="0.25">
      <c r="A1889" s="1">
        <v>41567</v>
      </c>
      <c r="B1889" s="2" t="s">
        <v>6</v>
      </c>
      <c r="C1889">
        <v>184</v>
      </c>
      <c r="R1889">
        <f t="shared" si="95"/>
        <v>2013</v>
      </c>
      <c r="S1889">
        <f>VLOOKUP(R1889,H$2:$I1898,2)</f>
        <v>2.2200000000000002</v>
      </c>
      <c r="T1889">
        <f t="shared" si="96"/>
        <v>184</v>
      </c>
      <c r="U1889">
        <f t="shared" si="97"/>
        <v>408.48</v>
      </c>
    </row>
    <row r="1890" spans="1:21" x14ac:dyDescent="0.25">
      <c r="A1890" s="1">
        <v>41568</v>
      </c>
      <c r="B1890" s="2" t="s">
        <v>19</v>
      </c>
      <c r="C1890">
        <v>156</v>
      </c>
      <c r="R1890">
        <f t="shared" si="95"/>
        <v>2013</v>
      </c>
      <c r="S1890">
        <f>VLOOKUP(R1890,H$2:$I1899,2)</f>
        <v>2.2200000000000002</v>
      </c>
      <c r="T1890">
        <f t="shared" si="96"/>
        <v>156</v>
      </c>
      <c r="U1890">
        <f t="shared" si="97"/>
        <v>346.32000000000005</v>
      </c>
    </row>
    <row r="1891" spans="1:21" x14ac:dyDescent="0.25">
      <c r="A1891" s="1">
        <v>41569</v>
      </c>
      <c r="B1891" s="2" t="s">
        <v>7</v>
      </c>
      <c r="C1891">
        <v>142</v>
      </c>
      <c r="R1891">
        <f t="shared" si="95"/>
        <v>2013</v>
      </c>
      <c r="S1891">
        <f>VLOOKUP(R1891,H$2:$I1900,2)</f>
        <v>2.2200000000000002</v>
      </c>
      <c r="T1891">
        <f t="shared" si="96"/>
        <v>142</v>
      </c>
      <c r="U1891">
        <f t="shared" si="97"/>
        <v>315.24</v>
      </c>
    </row>
    <row r="1892" spans="1:21" x14ac:dyDescent="0.25">
      <c r="A1892" s="1">
        <v>41570</v>
      </c>
      <c r="B1892" s="2" t="s">
        <v>6</v>
      </c>
      <c r="C1892">
        <v>97</v>
      </c>
      <c r="R1892">
        <f t="shared" si="95"/>
        <v>2013</v>
      </c>
      <c r="S1892">
        <f>VLOOKUP(R1892,H$2:$I1901,2)</f>
        <v>2.2200000000000002</v>
      </c>
      <c r="T1892">
        <f t="shared" si="96"/>
        <v>97</v>
      </c>
      <c r="U1892">
        <f t="shared" si="97"/>
        <v>215.34000000000003</v>
      </c>
    </row>
    <row r="1893" spans="1:21" x14ac:dyDescent="0.25">
      <c r="A1893" s="1">
        <v>41570</v>
      </c>
      <c r="B1893" s="2" t="s">
        <v>7</v>
      </c>
      <c r="C1893">
        <v>136</v>
      </c>
      <c r="R1893">
        <f t="shared" si="95"/>
        <v>2013</v>
      </c>
      <c r="S1893">
        <f>VLOOKUP(R1893,H$2:$I1902,2)</f>
        <v>2.2200000000000002</v>
      </c>
      <c r="T1893">
        <f t="shared" si="96"/>
        <v>136</v>
      </c>
      <c r="U1893">
        <f t="shared" si="97"/>
        <v>301.92</v>
      </c>
    </row>
    <row r="1894" spans="1:21" x14ac:dyDescent="0.25">
      <c r="A1894" s="1">
        <v>41570</v>
      </c>
      <c r="B1894" s="2" t="s">
        <v>131</v>
      </c>
      <c r="C1894">
        <v>108</v>
      </c>
      <c r="R1894">
        <f t="shared" si="95"/>
        <v>2013</v>
      </c>
      <c r="S1894">
        <f>VLOOKUP(R1894,H$2:$I1903,2)</f>
        <v>2.2200000000000002</v>
      </c>
      <c r="T1894">
        <f t="shared" si="96"/>
        <v>108</v>
      </c>
      <c r="U1894">
        <f t="shared" si="97"/>
        <v>239.76000000000002</v>
      </c>
    </row>
    <row r="1895" spans="1:21" x14ac:dyDescent="0.25">
      <c r="A1895" s="1">
        <v>41572</v>
      </c>
      <c r="B1895" s="2" t="s">
        <v>25</v>
      </c>
      <c r="C1895">
        <v>51</v>
      </c>
      <c r="R1895">
        <f t="shared" si="95"/>
        <v>2013</v>
      </c>
      <c r="S1895">
        <f>VLOOKUP(R1895,H$2:$I1904,2)</f>
        <v>2.2200000000000002</v>
      </c>
      <c r="T1895">
        <f t="shared" si="96"/>
        <v>51</v>
      </c>
      <c r="U1895">
        <f t="shared" si="97"/>
        <v>113.22000000000001</v>
      </c>
    </row>
    <row r="1896" spans="1:21" x14ac:dyDescent="0.25">
      <c r="A1896" s="1">
        <v>41574</v>
      </c>
      <c r="B1896" s="2" t="s">
        <v>130</v>
      </c>
      <c r="C1896">
        <v>7</v>
      </c>
      <c r="R1896">
        <f t="shared" si="95"/>
        <v>2013</v>
      </c>
      <c r="S1896">
        <f>VLOOKUP(R1896,H$2:$I1905,2)</f>
        <v>2.2200000000000002</v>
      </c>
      <c r="T1896">
        <f t="shared" si="96"/>
        <v>7</v>
      </c>
      <c r="U1896">
        <f t="shared" si="97"/>
        <v>15.540000000000001</v>
      </c>
    </row>
    <row r="1897" spans="1:21" x14ac:dyDescent="0.25">
      <c r="A1897" s="1">
        <v>41576</v>
      </c>
      <c r="B1897" s="2" t="s">
        <v>99</v>
      </c>
      <c r="C1897">
        <v>19</v>
      </c>
      <c r="R1897">
        <f t="shared" si="95"/>
        <v>2013</v>
      </c>
      <c r="S1897">
        <f>VLOOKUP(R1897,H$2:$I1906,2)</f>
        <v>2.2200000000000002</v>
      </c>
      <c r="T1897">
        <f t="shared" si="96"/>
        <v>19</v>
      </c>
      <c r="U1897">
        <f t="shared" si="97"/>
        <v>42.180000000000007</v>
      </c>
    </row>
    <row r="1898" spans="1:21" x14ac:dyDescent="0.25">
      <c r="A1898" s="1">
        <v>41577</v>
      </c>
      <c r="B1898" s="2" t="s">
        <v>75</v>
      </c>
      <c r="C1898">
        <v>4</v>
      </c>
      <c r="R1898">
        <f t="shared" si="95"/>
        <v>2013</v>
      </c>
      <c r="S1898">
        <f>VLOOKUP(R1898,H$2:$I1907,2)</f>
        <v>2.2200000000000002</v>
      </c>
      <c r="T1898">
        <f t="shared" si="96"/>
        <v>4</v>
      </c>
      <c r="U1898">
        <f t="shared" si="97"/>
        <v>8.8800000000000008</v>
      </c>
    </row>
    <row r="1899" spans="1:21" x14ac:dyDescent="0.25">
      <c r="A1899" s="1">
        <v>41580</v>
      </c>
      <c r="B1899" s="2" t="s">
        <v>45</v>
      </c>
      <c r="C1899">
        <v>163</v>
      </c>
      <c r="R1899">
        <f t="shared" si="95"/>
        <v>2013</v>
      </c>
      <c r="S1899">
        <f>VLOOKUP(R1899,H$2:$I1908,2)</f>
        <v>2.2200000000000002</v>
      </c>
      <c r="T1899">
        <f t="shared" si="96"/>
        <v>163</v>
      </c>
      <c r="U1899">
        <f t="shared" si="97"/>
        <v>361.86</v>
      </c>
    </row>
    <row r="1900" spans="1:21" x14ac:dyDescent="0.25">
      <c r="A1900" s="1">
        <v>41580</v>
      </c>
      <c r="B1900" s="2" t="s">
        <v>30</v>
      </c>
      <c r="C1900">
        <v>165</v>
      </c>
      <c r="R1900">
        <f t="shared" si="95"/>
        <v>2013</v>
      </c>
      <c r="S1900">
        <f>VLOOKUP(R1900,H$2:$I1909,2)</f>
        <v>2.2200000000000002</v>
      </c>
      <c r="T1900">
        <f t="shared" si="96"/>
        <v>165</v>
      </c>
      <c r="U1900">
        <f t="shared" si="97"/>
        <v>366.3</v>
      </c>
    </row>
    <row r="1901" spans="1:21" x14ac:dyDescent="0.25">
      <c r="A1901" s="1">
        <v>41581</v>
      </c>
      <c r="B1901" s="2" t="s">
        <v>210</v>
      </c>
      <c r="C1901">
        <v>14</v>
      </c>
      <c r="R1901">
        <f t="shared" si="95"/>
        <v>2013</v>
      </c>
      <c r="S1901">
        <f>VLOOKUP(R1901,H$2:$I1910,2)</f>
        <v>2.2200000000000002</v>
      </c>
      <c r="T1901">
        <f t="shared" si="96"/>
        <v>14</v>
      </c>
      <c r="U1901">
        <f t="shared" si="97"/>
        <v>31.080000000000002</v>
      </c>
    </row>
    <row r="1902" spans="1:21" x14ac:dyDescent="0.25">
      <c r="A1902" s="1">
        <v>41583</v>
      </c>
      <c r="B1902" s="2" t="s">
        <v>28</v>
      </c>
      <c r="C1902">
        <v>177</v>
      </c>
      <c r="R1902">
        <f t="shared" si="95"/>
        <v>2013</v>
      </c>
      <c r="S1902">
        <f>VLOOKUP(R1902,H$2:$I1911,2)</f>
        <v>2.2200000000000002</v>
      </c>
      <c r="T1902">
        <f t="shared" si="96"/>
        <v>177</v>
      </c>
      <c r="U1902">
        <f t="shared" si="97"/>
        <v>392.94000000000005</v>
      </c>
    </row>
    <row r="1903" spans="1:21" x14ac:dyDescent="0.25">
      <c r="A1903" s="1">
        <v>41584</v>
      </c>
      <c r="B1903" s="2" t="s">
        <v>147</v>
      </c>
      <c r="C1903">
        <v>1</v>
      </c>
      <c r="R1903">
        <f t="shared" si="95"/>
        <v>2013</v>
      </c>
      <c r="S1903">
        <f>VLOOKUP(R1903,H$2:$I1912,2)</f>
        <v>2.2200000000000002</v>
      </c>
      <c r="T1903">
        <f t="shared" si="96"/>
        <v>1</v>
      </c>
      <c r="U1903">
        <f t="shared" si="97"/>
        <v>2.2200000000000002</v>
      </c>
    </row>
    <row r="1904" spans="1:21" x14ac:dyDescent="0.25">
      <c r="A1904" s="1">
        <v>41585</v>
      </c>
      <c r="B1904" s="2" t="s">
        <v>131</v>
      </c>
      <c r="C1904">
        <v>193</v>
      </c>
      <c r="R1904">
        <f t="shared" si="95"/>
        <v>2013</v>
      </c>
      <c r="S1904">
        <f>VLOOKUP(R1904,H$2:$I1913,2)</f>
        <v>2.2200000000000002</v>
      </c>
      <c r="T1904">
        <f t="shared" si="96"/>
        <v>193</v>
      </c>
      <c r="U1904">
        <f t="shared" si="97"/>
        <v>428.46000000000004</v>
      </c>
    </row>
    <row r="1905" spans="1:21" x14ac:dyDescent="0.25">
      <c r="A1905" s="1">
        <v>41585</v>
      </c>
      <c r="B1905" s="2" t="s">
        <v>110</v>
      </c>
      <c r="C1905">
        <v>8</v>
      </c>
      <c r="R1905">
        <f t="shared" si="95"/>
        <v>2013</v>
      </c>
      <c r="S1905">
        <f>VLOOKUP(R1905,H$2:$I1914,2)</f>
        <v>2.2200000000000002</v>
      </c>
      <c r="T1905">
        <f t="shared" si="96"/>
        <v>8</v>
      </c>
      <c r="U1905">
        <f t="shared" si="97"/>
        <v>17.760000000000002</v>
      </c>
    </row>
    <row r="1906" spans="1:21" x14ac:dyDescent="0.25">
      <c r="A1906" s="1">
        <v>41588</v>
      </c>
      <c r="B1906" s="2" t="s">
        <v>233</v>
      </c>
      <c r="C1906">
        <v>11</v>
      </c>
      <c r="R1906">
        <f t="shared" si="95"/>
        <v>2013</v>
      </c>
      <c r="S1906">
        <f>VLOOKUP(R1906,H$2:$I1915,2)</f>
        <v>2.2200000000000002</v>
      </c>
      <c r="T1906">
        <f t="shared" si="96"/>
        <v>11</v>
      </c>
      <c r="U1906">
        <f t="shared" si="97"/>
        <v>24.42</v>
      </c>
    </row>
    <row r="1907" spans="1:21" x14ac:dyDescent="0.25">
      <c r="A1907" s="1">
        <v>41594</v>
      </c>
      <c r="B1907" s="2" t="s">
        <v>22</v>
      </c>
      <c r="C1907">
        <v>249</v>
      </c>
      <c r="R1907">
        <f t="shared" si="95"/>
        <v>2013</v>
      </c>
      <c r="S1907">
        <f>VLOOKUP(R1907,H$2:$I1916,2)</f>
        <v>2.2200000000000002</v>
      </c>
      <c r="T1907">
        <f t="shared" si="96"/>
        <v>249</v>
      </c>
      <c r="U1907">
        <f t="shared" si="97"/>
        <v>552.78000000000009</v>
      </c>
    </row>
    <row r="1908" spans="1:21" x14ac:dyDescent="0.25">
      <c r="A1908" s="1">
        <v>41598</v>
      </c>
      <c r="B1908" s="2" t="s">
        <v>5</v>
      </c>
      <c r="C1908">
        <v>360</v>
      </c>
      <c r="R1908">
        <f t="shared" si="95"/>
        <v>2013</v>
      </c>
      <c r="S1908">
        <f>VLOOKUP(R1908,H$2:$I1917,2)</f>
        <v>2.2200000000000002</v>
      </c>
      <c r="T1908">
        <f t="shared" si="96"/>
        <v>360</v>
      </c>
      <c r="U1908">
        <f t="shared" si="97"/>
        <v>799.2</v>
      </c>
    </row>
    <row r="1909" spans="1:21" x14ac:dyDescent="0.25">
      <c r="A1909" s="1">
        <v>41602</v>
      </c>
      <c r="B1909" s="2" t="s">
        <v>26</v>
      </c>
      <c r="C1909">
        <v>186</v>
      </c>
      <c r="R1909">
        <f t="shared" si="95"/>
        <v>2013</v>
      </c>
      <c r="S1909">
        <f>VLOOKUP(R1909,H$2:$I1918,2)</f>
        <v>2.2200000000000002</v>
      </c>
      <c r="T1909">
        <f t="shared" si="96"/>
        <v>186</v>
      </c>
      <c r="U1909">
        <f t="shared" si="97"/>
        <v>412.92</v>
      </c>
    </row>
    <row r="1910" spans="1:21" x14ac:dyDescent="0.25">
      <c r="A1910" s="1">
        <v>41603</v>
      </c>
      <c r="B1910" s="2" t="s">
        <v>52</v>
      </c>
      <c r="C1910">
        <v>29</v>
      </c>
      <c r="R1910">
        <f t="shared" si="95"/>
        <v>2013</v>
      </c>
      <c r="S1910">
        <f>VLOOKUP(R1910,H$2:$I1919,2)</f>
        <v>2.2200000000000002</v>
      </c>
      <c r="T1910">
        <f t="shared" si="96"/>
        <v>29</v>
      </c>
      <c r="U1910">
        <f t="shared" si="97"/>
        <v>64.38000000000001</v>
      </c>
    </row>
    <row r="1911" spans="1:21" x14ac:dyDescent="0.25">
      <c r="A1911" s="1">
        <v>41606</v>
      </c>
      <c r="B1911" s="2" t="s">
        <v>30</v>
      </c>
      <c r="C1911">
        <v>174</v>
      </c>
      <c r="R1911">
        <f t="shared" si="95"/>
        <v>2013</v>
      </c>
      <c r="S1911">
        <f>VLOOKUP(R1911,H$2:$I1920,2)</f>
        <v>2.2200000000000002</v>
      </c>
      <c r="T1911">
        <f t="shared" si="96"/>
        <v>174</v>
      </c>
      <c r="U1911">
        <f t="shared" si="97"/>
        <v>386.28000000000003</v>
      </c>
    </row>
    <row r="1912" spans="1:21" x14ac:dyDescent="0.25">
      <c r="A1912" s="1">
        <v>41607</v>
      </c>
      <c r="B1912" s="2" t="s">
        <v>7</v>
      </c>
      <c r="C1912">
        <v>131</v>
      </c>
      <c r="R1912">
        <f t="shared" si="95"/>
        <v>2013</v>
      </c>
      <c r="S1912">
        <f>VLOOKUP(R1912,H$2:$I1921,2)</f>
        <v>2.2200000000000002</v>
      </c>
      <c r="T1912">
        <f t="shared" si="96"/>
        <v>131</v>
      </c>
      <c r="U1912">
        <f t="shared" si="97"/>
        <v>290.82000000000005</v>
      </c>
    </row>
    <row r="1913" spans="1:21" x14ac:dyDescent="0.25">
      <c r="A1913" s="1">
        <v>41609</v>
      </c>
      <c r="B1913" s="2" t="s">
        <v>7</v>
      </c>
      <c r="C1913">
        <v>157</v>
      </c>
      <c r="R1913">
        <f t="shared" si="95"/>
        <v>2013</v>
      </c>
      <c r="S1913">
        <f>VLOOKUP(R1913,H$2:$I1922,2)</f>
        <v>2.2200000000000002</v>
      </c>
      <c r="T1913">
        <f t="shared" si="96"/>
        <v>157</v>
      </c>
      <c r="U1913">
        <f t="shared" si="97"/>
        <v>348.54</v>
      </c>
    </row>
    <row r="1914" spans="1:21" x14ac:dyDescent="0.25">
      <c r="A1914" s="1">
        <v>41609</v>
      </c>
      <c r="B1914" s="2" t="s">
        <v>14</v>
      </c>
      <c r="C1914">
        <v>284</v>
      </c>
      <c r="R1914">
        <f t="shared" si="95"/>
        <v>2013</v>
      </c>
      <c r="S1914">
        <f>VLOOKUP(R1914,H$2:$I1923,2)</f>
        <v>2.2200000000000002</v>
      </c>
      <c r="T1914">
        <f t="shared" si="96"/>
        <v>284</v>
      </c>
      <c r="U1914">
        <f t="shared" si="97"/>
        <v>630.48</v>
      </c>
    </row>
    <row r="1915" spans="1:21" x14ac:dyDescent="0.25">
      <c r="A1915" s="1">
        <v>41610</v>
      </c>
      <c r="B1915" s="2" t="s">
        <v>17</v>
      </c>
      <c r="C1915">
        <v>292</v>
      </c>
      <c r="R1915">
        <f t="shared" si="95"/>
        <v>2013</v>
      </c>
      <c r="S1915">
        <f>VLOOKUP(R1915,H$2:$I1924,2)</f>
        <v>2.2200000000000002</v>
      </c>
      <c r="T1915">
        <f t="shared" si="96"/>
        <v>292</v>
      </c>
      <c r="U1915">
        <f t="shared" si="97"/>
        <v>648.24</v>
      </c>
    </row>
    <row r="1916" spans="1:21" x14ac:dyDescent="0.25">
      <c r="A1916" s="1">
        <v>41612</v>
      </c>
      <c r="B1916" s="2" t="s">
        <v>81</v>
      </c>
      <c r="C1916">
        <v>13</v>
      </c>
      <c r="R1916">
        <f t="shared" si="95"/>
        <v>2013</v>
      </c>
      <c r="S1916">
        <f>VLOOKUP(R1916,H$2:$I1925,2)</f>
        <v>2.2200000000000002</v>
      </c>
      <c r="T1916">
        <f t="shared" si="96"/>
        <v>13</v>
      </c>
      <c r="U1916">
        <f t="shared" si="97"/>
        <v>28.860000000000003</v>
      </c>
    </row>
    <row r="1917" spans="1:21" x14ac:dyDescent="0.25">
      <c r="A1917" s="1">
        <v>41614</v>
      </c>
      <c r="B1917" s="2" t="s">
        <v>85</v>
      </c>
      <c r="C1917">
        <v>16</v>
      </c>
      <c r="R1917">
        <f t="shared" si="95"/>
        <v>2013</v>
      </c>
      <c r="S1917">
        <f>VLOOKUP(R1917,H$2:$I1926,2)</f>
        <v>2.2200000000000002</v>
      </c>
      <c r="T1917">
        <f t="shared" si="96"/>
        <v>16</v>
      </c>
      <c r="U1917">
        <f t="shared" si="97"/>
        <v>35.520000000000003</v>
      </c>
    </row>
    <row r="1918" spans="1:21" x14ac:dyDescent="0.25">
      <c r="A1918" s="1">
        <v>41614</v>
      </c>
      <c r="B1918" s="2" t="s">
        <v>22</v>
      </c>
      <c r="C1918">
        <v>364</v>
      </c>
      <c r="R1918">
        <f t="shared" si="95"/>
        <v>2013</v>
      </c>
      <c r="S1918">
        <f>VLOOKUP(R1918,H$2:$I1927,2)</f>
        <v>2.2200000000000002</v>
      </c>
      <c r="T1918">
        <f t="shared" si="96"/>
        <v>364</v>
      </c>
      <c r="U1918">
        <f t="shared" si="97"/>
        <v>808.08</v>
      </c>
    </row>
    <row r="1919" spans="1:21" x14ac:dyDescent="0.25">
      <c r="A1919" s="1">
        <v>41615</v>
      </c>
      <c r="B1919" s="2" t="s">
        <v>44</v>
      </c>
      <c r="C1919">
        <v>16</v>
      </c>
      <c r="R1919">
        <f t="shared" si="95"/>
        <v>2013</v>
      </c>
      <c r="S1919">
        <f>VLOOKUP(R1919,H$2:$I1928,2)</f>
        <v>2.2200000000000002</v>
      </c>
      <c r="T1919">
        <f t="shared" si="96"/>
        <v>16</v>
      </c>
      <c r="U1919">
        <f t="shared" si="97"/>
        <v>35.520000000000003</v>
      </c>
    </row>
    <row r="1920" spans="1:21" x14ac:dyDescent="0.25">
      <c r="A1920" s="1">
        <v>41615</v>
      </c>
      <c r="B1920" s="2" t="s">
        <v>49</v>
      </c>
      <c r="C1920">
        <v>3</v>
      </c>
      <c r="R1920">
        <f t="shared" si="95"/>
        <v>2013</v>
      </c>
      <c r="S1920">
        <f>VLOOKUP(R1920,H$2:$I1929,2)</f>
        <v>2.2200000000000002</v>
      </c>
      <c r="T1920">
        <f t="shared" si="96"/>
        <v>3</v>
      </c>
      <c r="U1920">
        <f t="shared" si="97"/>
        <v>6.66</v>
      </c>
    </row>
    <row r="1921" spans="1:21" x14ac:dyDescent="0.25">
      <c r="A1921" s="1">
        <v>41616</v>
      </c>
      <c r="B1921" s="2" t="s">
        <v>207</v>
      </c>
      <c r="C1921">
        <v>9</v>
      </c>
      <c r="R1921">
        <f t="shared" si="95"/>
        <v>2013</v>
      </c>
      <c r="S1921">
        <f>VLOOKUP(R1921,H$2:$I1930,2)</f>
        <v>2.2200000000000002</v>
      </c>
      <c r="T1921">
        <f t="shared" si="96"/>
        <v>9</v>
      </c>
      <c r="U1921">
        <f t="shared" si="97"/>
        <v>19.98</v>
      </c>
    </row>
    <row r="1922" spans="1:21" x14ac:dyDescent="0.25">
      <c r="A1922" s="1">
        <v>41617</v>
      </c>
      <c r="B1922" s="2" t="s">
        <v>206</v>
      </c>
      <c r="C1922">
        <v>6</v>
      </c>
      <c r="R1922">
        <f t="shared" si="95"/>
        <v>2013</v>
      </c>
      <c r="S1922">
        <f>VLOOKUP(R1922,H$2:$I1931,2)</f>
        <v>2.2200000000000002</v>
      </c>
      <c r="T1922">
        <f t="shared" si="96"/>
        <v>6</v>
      </c>
      <c r="U1922">
        <f t="shared" si="97"/>
        <v>13.32</v>
      </c>
    </row>
    <row r="1923" spans="1:21" x14ac:dyDescent="0.25">
      <c r="A1923" s="1">
        <v>41621</v>
      </c>
      <c r="B1923" s="2" t="s">
        <v>71</v>
      </c>
      <c r="C1923">
        <v>117</v>
      </c>
      <c r="R1923">
        <f t="shared" ref="R1923:R1986" si="98">YEAR(A1923)</f>
        <v>2013</v>
      </c>
      <c r="S1923">
        <f>VLOOKUP(R1923,H$2:$I1932,2)</f>
        <v>2.2200000000000002</v>
      </c>
      <c r="T1923">
        <f t="shared" ref="T1923:T1986" si="99">C1923</f>
        <v>117</v>
      </c>
      <c r="U1923">
        <f t="shared" ref="U1923:U1986" si="100">T1923*S1923</f>
        <v>259.74</v>
      </c>
    </row>
    <row r="1924" spans="1:21" x14ac:dyDescent="0.25">
      <c r="A1924" s="1">
        <v>41622</v>
      </c>
      <c r="B1924" s="2" t="s">
        <v>42</v>
      </c>
      <c r="C1924">
        <v>6</v>
      </c>
      <c r="R1924">
        <f t="shared" si="98"/>
        <v>2013</v>
      </c>
      <c r="S1924">
        <f>VLOOKUP(R1924,H$2:$I1933,2)</f>
        <v>2.2200000000000002</v>
      </c>
      <c r="T1924">
        <f t="shared" si="99"/>
        <v>6</v>
      </c>
      <c r="U1924">
        <f t="shared" si="100"/>
        <v>13.32</v>
      </c>
    </row>
    <row r="1925" spans="1:21" x14ac:dyDescent="0.25">
      <c r="A1925" s="1">
        <v>41623</v>
      </c>
      <c r="B1925" s="2" t="s">
        <v>9</v>
      </c>
      <c r="C1925">
        <v>186</v>
      </c>
      <c r="R1925">
        <f t="shared" si="98"/>
        <v>2013</v>
      </c>
      <c r="S1925">
        <f>VLOOKUP(R1925,H$2:$I1934,2)</f>
        <v>2.2200000000000002</v>
      </c>
      <c r="T1925">
        <f t="shared" si="99"/>
        <v>186</v>
      </c>
      <c r="U1925">
        <f t="shared" si="100"/>
        <v>412.92</v>
      </c>
    </row>
    <row r="1926" spans="1:21" x14ac:dyDescent="0.25">
      <c r="A1926" s="1">
        <v>41623</v>
      </c>
      <c r="B1926" s="2" t="s">
        <v>42</v>
      </c>
      <c r="C1926">
        <v>16</v>
      </c>
      <c r="R1926">
        <f t="shared" si="98"/>
        <v>2013</v>
      </c>
      <c r="S1926">
        <f>VLOOKUP(R1926,H$2:$I1935,2)</f>
        <v>2.2200000000000002</v>
      </c>
      <c r="T1926">
        <f t="shared" si="99"/>
        <v>16</v>
      </c>
      <c r="U1926">
        <f t="shared" si="100"/>
        <v>35.520000000000003</v>
      </c>
    </row>
    <row r="1927" spans="1:21" x14ac:dyDescent="0.25">
      <c r="A1927" s="1">
        <v>41624</v>
      </c>
      <c r="B1927" s="2" t="s">
        <v>6</v>
      </c>
      <c r="C1927">
        <v>100</v>
      </c>
      <c r="R1927">
        <f t="shared" si="98"/>
        <v>2013</v>
      </c>
      <c r="S1927">
        <f>VLOOKUP(R1927,H$2:$I1936,2)</f>
        <v>2.2200000000000002</v>
      </c>
      <c r="T1927">
        <f t="shared" si="99"/>
        <v>100</v>
      </c>
      <c r="U1927">
        <f t="shared" si="100"/>
        <v>222.00000000000003</v>
      </c>
    </row>
    <row r="1928" spans="1:21" x14ac:dyDescent="0.25">
      <c r="A1928" s="1">
        <v>41629</v>
      </c>
      <c r="B1928" s="2" t="s">
        <v>1</v>
      </c>
      <c r="C1928">
        <v>20</v>
      </c>
      <c r="R1928">
        <f t="shared" si="98"/>
        <v>2013</v>
      </c>
      <c r="S1928">
        <f>VLOOKUP(R1928,H$2:$I1937,2)</f>
        <v>2.2200000000000002</v>
      </c>
      <c r="T1928">
        <f t="shared" si="99"/>
        <v>20</v>
      </c>
      <c r="U1928">
        <f t="shared" si="100"/>
        <v>44.400000000000006</v>
      </c>
    </row>
    <row r="1929" spans="1:21" x14ac:dyDescent="0.25">
      <c r="A1929" s="1">
        <v>41629</v>
      </c>
      <c r="B1929" s="2" t="s">
        <v>35</v>
      </c>
      <c r="C1929">
        <v>192</v>
      </c>
      <c r="R1929">
        <f t="shared" si="98"/>
        <v>2013</v>
      </c>
      <c r="S1929">
        <f>VLOOKUP(R1929,H$2:$I1938,2)</f>
        <v>2.2200000000000002</v>
      </c>
      <c r="T1929">
        <f t="shared" si="99"/>
        <v>192</v>
      </c>
      <c r="U1929">
        <f t="shared" si="100"/>
        <v>426.24</v>
      </c>
    </row>
    <row r="1930" spans="1:21" x14ac:dyDescent="0.25">
      <c r="A1930" s="1">
        <v>41630</v>
      </c>
      <c r="B1930" s="2" t="s">
        <v>35</v>
      </c>
      <c r="C1930">
        <v>92</v>
      </c>
      <c r="R1930">
        <f t="shared" si="98"/>
        <v>2013</v>
      </c>
      <c r="S1930">
        <f>VLOOKUP(R1930,H$2:$I1939,2)</f>
        <v>2.2200000000000002</v>
      </c>
      <c r="T1930">
        <f t="shared" si="99"/>
        <v>92</v>
      </c>
      <c r="U1930">
        <f t="shared" si="100"/>
        <v>204.24</v>
      </c>
    </row>
    <row r="1931" spans="1:21" x14ac:dyDescent="0.25">
      <c r="A1931" s="1">
        <v>41631</v>
      </c>
      <c r="B1931" s="2" t="s">
        <v>118</v>
      </c>
      <c r="C1931">
        <v>11</v>
      </c>
      <c r="R1931">
        <f t="shared" si="98"/>
        <v>2013</v>
      </c>
      <c r="S1931">
        <f>VLOOKUP(R1931,H$2:$I1940,2)</f>
        <v>2.2200000000000002</v>
      </c>
      <c r="T1931">
        <f t="shared" si="99"/>
        <v>11</v>
      </c>
      <c r="U1931">
        <f t="shared" si="100"/>
        <v>24.42</v>
      </c>
    </row>
    <row r="1932" spans="1:21" x14ac:dyDescent="0.25">
      <c r="A1932" s="1">
        <v>41633</v>
      </c>
      <c r="B1932" s="2" t="s">
        <v>237</v>
      </c>
      <c r="C1932">
        <v>10</v>
      </c>
      <c r="R1932">
        <f t="shared" si="98"/>
        <v>2013</v>
      </c>
      <c r="S1932">
        <f>VLOOKUP(R1932,H$2:$I1941,2)</f>
        <v>2.2200000000000002</v>
      </c>
      <c r="T1932">
        <f t="shared" si="99"/>
        <v>10</v>
      </c>
      <c r="U1932">
        <f t="shared" si="100"/>
        <v>22.200000000000003</v>
      </c>
    </row>
    <row r="1933" spans="1:21" x14ac:dyDescent="0.25">
      <c r="A1933" s="1">
        <v>41634</v>
      </c>
      <c r="B1933" s="2" t="s">
        <v>71</v>
      </c>
      <c r="C1933">
        <v>180</v>
      </c>
      <c r="R1933">
        <f t="shared" si="98"/>
        <v>2013</v>
      </c>
      <c r="S1933">
        <f>VLOOKUP(R1933,H$2:$I1942,2)</f>
        <v>2.2200000000000002</v>
      </c>
      <c r="T1933">
        <f t="shared" si="99"/>
        <v>180</v>
      </c>
      <c r="U1933">
        <f t="shared" si="100"/>
        <v>399.6</v>
      </c>
    </row>
    <row r="1934" spans="1:21" x14ac:dyDescent="0.25">
      <c r="A1934" s="1">
        <v>41637</v>
      </c>
      <c r="B1934" s="2" t="s">
        <v>38</v>
      </c>
      <c r="C1934">
        <v>12</v>
      </c>
      <c r="R1934">
        <f t="shared" si="98"/>
        <v>2013</v>
      </c>
      <c r="S1934">
        <f>VLOOKUP(R1934,H$2:$I1943,2)</f>
        <v>2.2200000000000002</v>
      </c>
      <c r="T1934">
        <f t="shared" si="99"/>
        <v>12</v>
      </c>
      <c r="U1934">
        <f t="shared" si="100"/>
        <v>26.64</v>
      </c>
    </row>
    <row r="1935" spans="1:21" x14ac:dyDescent="0.25">
      <c r="A1935" s="1">
        <v>41638</v>
      </c>
      <c r="B1935" s="2" t="s">
        <v>222</v>
      </c>
      <c r="C1935">
        <v>12</v>
      </c>
      <c r="R1935">
        <f t="shared" si="98"/>
        <v>2013</v>
      </c>
      <c r="S1935">
        <f>VLOOKUP(R1935,H$2:$I1944,2)</f>
        <v>2.2200000000000002</v>
      </c>
      <c r="T1935">
        <f t="shared" si="99"/>
        <v>12</v>
      </c>
      <c r="U1935">
        <f t="shared" si="100"/>
        <v>26.64</v>
      </c>
    </row>
    <row r="1936" spans="1:21" x14ac:dyDescent="0.25">
      <c r="A1936" s="1">
        <v>41639</v>
      </c>
      <c r="B1936" s="2" t="s">
        <v>97</v>
      </c>
      <c r="C1936">
        <v>8</v>
      </c>
      <c r="R1936">
        <f t="shared" si="98"/>
        <v>2013</v>
      </c>
      <c r="S1936">
        <f>VLOOKUP(R1936,H$2:$I1945,2)</f>
        <v>2.2200000000000002</v>
      </c>
      <c r="T1936">
        <f t="shared" si="99"/>
        <v>8</v>
      </c>
      <c r="U1936">
        <f t="shared" si="100"/>
        <v>17.760000000000002</v>
      </c>
    </row>
    <row r="1937" spans="1:21" x14ac:dyDescent="0.25">
      <c r="A1937" s="1">
        <v>41641</v>
      </c>
      <c r="B1937" s="2" t="s">
        <v>12</v>
      </c>
      <c r="C1937">
        <v>56</v>
      </c>
      <c r="R1937">
        <f t="shared" si="98"/>
        <v>2014</v>
      </c>
      <c r="S1937">
        <f>VLOOKUP(R1937,H$2:$I1946,2)</f>
        <v>2.23</v>
      </c>
      <c r="T1937">
        <f t="shared" si="99"/>
        <v>56</v>
      </c>
      <c r="U1937">
        <f t="shared" si="100"/>
        <v>124.88</v>
      </c>
    </row>
    <row r="1938" spans="1:21" x14ac:dyDescent="0.25">
      <c r="A1938" s="1">
        <v>41642</v>
      </c>
      <c r="B1938" s="2" t="s">
        <v>82</v>
      </c>
      <c r="C1938">
        <v>18</v>
      </c>
      <c r="R1938">
        <f t="shared" si="98"/>
        <v>2014</v>
      </c>
      <c r="S1938">
        <f>VLOOKUP(R1938,H$2:$I1947,2)</f>
        <v>2.23</v>
      </c>
      <c r="T1938">
        <f t="shared" si="99"/>
        <v>18</v>
      </c>
      <c r="U1938">
        <f t="shared" si="100"/>
        <v>40.14</v>
      </c>
    </row>
    <row r="1939" spans="1:21" x14ac:dyDescent="0.25">
      <c r="A1939" s="1">
        <v>41642</v>
      </c>
      <c r="B1939" s="2" t="s">
        <v>14</v>
      </c>
      <c r="C1939">
        <v>164</v>
      </c>
      <c r="R1939">
        <f t="shared" si="98"/>
        <v>2014</v>
      </c>
      <c r="S1939">
        <f>VLOOKUP(R1939,H$2:$I1948,2)</f>
        <v>2.23</v>
      </c>
      <c r="T1939">
        <f t="shared" si="99"/>
        <v>164</v>
      </c>
      <c r="U1939">
        <f t="shared" si="100"/>
        <v>365.71999999999997</v>
      </c>
    </row>
    <row r="1940" spans="1:21" x14ac:dyDescent="0.25">
      <c r="A1940" s="1">
        <v>41645</v>
      </c>
      <c r="B1940" s="2" t="s">
        <v>30</v>
      </c>
      <c r="C1940">
        <v>111</v>
      </c>
      <c r="R1940">
        <f t="shared" si="98"/>
        <v>2014</v>
      </c>
      <c r="S1940">
        <f>VLOOKUP(R1940,H$2:$I1949,2)</f>
        <v>2.23</v>
      </c>
      <c r="T1940">
        <f t="shared" si="99"/>
        <v>111</v>
      </c>
      <c r="U1940">
        <f t="shared" si="100"/>
        <v>247.53</v>
      </c>
    </row>
    <row r="1941" spans="1:21" x14ac:dyDescent="0.25">
      <c r="A1941" s="1">
        <v>41646</v>
      </c>
      <c r="B1941" s="2" t="s">
        <v>190</v>
      </c>
      <c r="C1941">
        <v>14</v>
      </c>
      <c r="R1941">
        <f t="shared" si="98"/>
        <v>2014</v>
      </c>
      <c r="S1941">
        <f>VLOOKUP(R1941,H$2:$I1950,2)</f>
        <v>2.23</v>
      </c>
      <c r="T1941">
        <f t="shared" si="99"/>
        <v>14</v>
      </c>
      <c r="U1941">
        <f t="shared" si="100"/>
        <v>31.22</v>
      </c>
    </row>
    <row r="1942" spans="1:21" x14ac:dyDescent="0.25">
      <c r="A1942" s="1">
        <v>41647</v>
      </c>
      <c r="B1942" s="2" t="s">
        <v>102</v>
      </c>
      <c r="C1942">
        <v>143</v>
      </c>
      <c r="R1942">
        <f t="shared" si="98"/>
        <v>2014</v>
      </c>
      <c r="S1942">
        <f>VLOOKUP(R1942,H$2:$I1951,2)</f>
        <v>2.23</v>
      </c>
      <c r="T1942">
        <f t="shared" si="99"/>
        <v>143</v>
      </c>
      <c r="U1942">
        <f t="shared" si="100"/>
        <v>318.89</v>
      </c>
    </row>
    <row r="1943" spans="1:21" x14ac:dyDescent="0.25">
      <c r="A1943" s="1">
        <v>41648</v>
      </c>
      <c r="B1943" s="2" t="s">
        <v>10</v>
      </c>
      <c r="C1943">
        <v>64</v>
      </c>
      <c r="R1943">
        <f t="shared" si="98"/>
        <v>2014</v>
      </c>
      <c r="S1943">
        <f>VLOOKUP(R1943,H$2:$I1952,2)</f>
        <v>2.23</v>
      </c>
      <c r="T1943">
        <f t="shared" si="99"/>
        <v>64</v>
      </c>
      <c r="U1943">
        <f t="shared" si="100"/>
        <v>142.72</v>
      </c>
    </row>
    <row r="1944" spans="1:21" x14ac:dyDescent="0.25">
      <c r="A1944" s="1">
        <v>41651</v>
      </c>
      <c r="B1944" s="2" t="s">
        <v>234</v>
      </c>
      <c r="C1944">
        <v>3</v>
      </c>
      <c r="R1944">
        <f t="shared" si="98"/>
        <v>2014</v>
      </c>
      <c r="S1944">
        <f>VLOOKUP(R1944,H$2:$I1953,2)</f>
        <v>2.23</v>
      </c>
      <c r="T1944">
        <f t="shared" si="99"/>
        <v>3</v>
      </c>
      <c r="U1944">
        <f t="shared" si="100"/>
        <v>6.6899999999999995</v>
      </c>
    </row>
    <row r="1945" spans="1:21" x14ac:dyDescent="0.25">
      <c r="A1945" s="1">
        <v>41652</v>
      </c>
      <c r="B1945" s="2" t="s">
        <v>45</v>
      </c>
      <c r="C1945">
        <v>152</v>
      </c>
      <c r="R1945">
        <f t="shared" si="98"/>
        <v>2014</v>
      </c>
      <c r="S1945">
        <f>VLOOKUP(R1945,H$2:$I1954,2)</f>
        <v>2.23</v>
      </c>
      <c r="T1945">
        <f t="shared" si="99"/>
        <v>152</v>
      </c>
      <c r="U1945">
        <f t="shared" si="100"/>
        <v>338.96</v>
      </c>
    </row>
    <row r="1946" spans="1:21" x14ac:dyDescent="0.25">
      <c r="A1946" s="1">
        <v>41653</v>
      </c>
      <c r="B1946" s="2" t="s">
        <v>10</v>
      </c>
      <c r="C1946">
        <v>152</v>
      </c>
      <c r="R1946">
        <f t="shared" si="98"/>
        <v>2014</v>
      </c>
      <c r="S1946">
        <f>VLOOKUP(R1946,H$2:$I1955,2)</f>
        <v>2.23</v>
      </c>
      <c r="T1946">
        <f t="shared" si="99"/>
        <v>152</v>
      </c>
      <c r="U1946">
        <f t="shared" si="100"/>
        <v>338.96</v>
      </c>
    </row>
    <row r="1947" spans="1:21" x14ac:dyDescent="0.25">
      <c r="A1947" s="1">
        <v>41655</v>
      </c>
      <c r="B1947" s="2" t="s">
        <v>221</v>
      </c>
      <c r="C1947">
        <v>15</v>
      </c>
      <c r="R1947">
        <f t="shared" si="98"/>
        <v>2014</v>
      </c>
      <c r="S1947">
        <f>VLOOKUP(R1947,H$2:$I1956,2)</f>
        <v>2.23</v>
      </c>
      <c r="T1947">
        <f t="shared" si="99"/>
        <v>15</v>
      </c>
      <c r="U1947">
        <f t="shared" si="100"/>
        <v>33.450000000000003</v>
      </c>
    </row>
    <row r="1948" spans="1:21" x14ac:dyDescent="0.25">
      <c r="A1948" s="1">
        <v>41656</v>
      </c>
      <c r="B1948" s="2" t="s">
        <v>71</v>
      </c>
      <c r="C1948">
        <v>117</v>
      </c>
      <c r="R1948">
        <f t="shared" si="98"/>
        <v>2014</v>
      </c>
      <c r="S1948">
        <f>VLOOKUP(R1948,H$2:$I1957,2)</f>
        <v>2.23</v>
      </c>
      <c r="T1948">
        <f t="shared" si="99"/>
        <v>117</v>
      </c>
      <c r="U1948">
        <f t="shared" si="100"/>
        <v>260.91000000000003</v>
      </c>
    </row>
    <row r="1949" spans="1:21" x14ac:dyDescent="0.25">
      <c r="A1949" s="1">
        <v>41656</v>
      </c>
      <c r="B1949" s="2" t="s">
        <v>215</v>
      </c>
      <c r="C1949">
        <v>14</v>
      </c>
      <c r="R1949">
        <f t="shared" si="98"/>
        <v>2014</v>
      </c>
      <c r="S1949">
        <f>VLOOKUP(R1949,H$2:$I1958,2)</f>
        <v>2.23</v>
      </c>
      <c r="T1949">
        <f t="shared" si="99"/>
        <v>14</v>
      </c>
      <c r="U1949">
        <f t="shared" si="100"/>
        <v>31.22</v>
      </c>
    </row>
    <row r="1950" spans="1:21" x14ac:dyDescent="0.25">
      <c r="A1950" s="1">
        <v>41656</v>
      </c>
      <c r="B1950" s="2" t="s">
        <v>45</v>
      </c>
      <c r="C1950">
        <v>431</v>
      </c>
      <c r="R1950">
        <f t="shared" si="98"/>
        <v>2014</v>
      </c>
      <c r="S1950">
        <f>VLOOKUP(R1950,H$2:$I1959,2)</f>
        <v>2.23</v>
      </c>
      <c r="T1950">
        <f t="shared" si="99"/>
        <v>431</v>
      </c>
      <c r="U1950">
        <f t="shared" si="100"/>
        <v>961.13</v>
      </c>
    </row>
    <row r="1951" spans="1:21" x14ac:dyDescent="0.25">
      <c r="A1951" s="1">
        <v>41658</v>
      </c>
      <c r="B1951" s="2" t="s">
        <v>22</v>
      </c>
      <c r="C1951">
        <v>390</v>
      </c>
      <c r="R1951">
        <f t="shared" si="98"/>
        <v>2014</v>
      </c>
      <c r="S1951">
        <f>VLOOKUP(R1951,H$2:$I1960,2)</f>
        <v>2.23</v>
      </c>
      <c r="T1951">
        <f t="shared" si="99"/>
        <v>390</v>
      </c>
      <c r="U1951">
        <f t="shared" si="100"/>
        <v>869.7</v>
      </c>
    </row>
    <row r="1952" spans="1:21" x14ac:dyDescent="0.25">
      <c r="A1952" s="1">
        <v>41663</v>
      </c>
      <c r="B1952" s="2" t="s">
        <v>222</v>
      </c>
      <c r="C1952">
        <v>1</v>
      </c>
      <c r="R1952">
        <f t="shared" si="98"/>
        <v>2014</v>
      </c>
      <c r="S1952">
        <f>VLOOKUP(R1952,H$2:$I1961,2)</f>
        <v>2.23</v>
      </c>
      <c r="T1952">
        <f t="shared" si="99"/>
        <v>1</v>
      </c>
      <c r="U1952">
        <f t="shared" si="100"/>
        <v>2.23</v>
      </c>
    </row>
    <row r="1953" spans="1:21" x14ac:dyDescent="0.25">
      <c r="A1953" s="1">
        <v>41666</v>
      </c>
      <c r="B1953" s="2" t="s">
        <v>17</v>
      </c>
      <c r="C1953">
        <v>392</v>
      </c>
      <c r="R1953">
        <f t="shared" si="98"/>
        <v>2014</v>
      </c>
      <c r="S1953">
        <f>VLOOKUP(R1953,H$2:$I1962,2)</f>
        <v>2.23</v>
      </c>
      <c r="T1953">
        <f t="shared" si="99"/>
        <v>392</v>
      </c>
      <c r="U1953">
        <f t="shared" si="100"/>
        <v>874.16</v>
      </c>
    </row>
    <row r="1954" spans="1:21" x14ac:dyDescent="0.25">
      <c r="A1954" s="1">
        <v>41668</v>
      </c>
      <c r="B1954" s="2" t="s">
        <v>37</v>
      </c>
      <c r="C1954">
        <v>175</v>
      </c>
      <c r="R1954">
        <f t="shared" si="98"/>
        <v>2014</v>
      </c>
      <c r="S1954">
        <f>VLOOKUP(R1954,H$2:$I1963,2)</f>
        <v>2.23</v>
      </c>
      <c r="T1954">
        <f t="shared" si="99"/>
        <v>175</v>
      </c>
      <c r="U1954">
        <f t="shared" si="100"/>
        <v>390.25</v>
      </c>
    </row>
    <row r="1955" spans="1:21" x14ac:dyDescent="0.25">
      <c r="A1955" s="1">
        <v>41668</v>
      </c>
      <c r="B1955" s="2" t="s">
        <v>55</v>
      </c>
      <c r="C1955">
        <v>118</v>
      </c>
      <c r="R1955">
        <f t="shared" si="98"/>
        <v>2014</v>
      </c>
      <c r="S1955">
        <f>VLOOKUP(R1955,H$2:$I1964,2)</f>
        <v>2.23</v>
      </c>
      <c r="T1955">
        <f t="shared" si="99"/>
        <v>118</v>
      </c>
      <c r="U1955">
        <f t="shared" si="100"/>
        <v>263.14</v>
      </c>
    </row>
    <row r="1956" spans="1:21" x14ac:dyDescent="0.25">
      <c r="A1956" s="1">
        <v>41672</v>
      </c>
      <c r="B1956" s="2" t="s">
        <v>9</v>
      </c>
      <c r="C1956">
        <v>297</v>
      </c>
      <c r="R1956">
        <f t="shared" si="98"/>
        <v>2014</v>
      </c>
      <c r="S1956">
        <f>VLOOKUP(R1956,H$2:$I1965,2)</f>
        <v>2.23</v>
      </c>
      <c r="T1956">
        <f t="shared" si="99"/>
        <v>297</v>
      </c>
      <c r="U1956">
        <f t="shared" si="100"/>
        <v>662.31</v>
      </c>
    </row>
    <row r="1957" spans="1:21" x14ac:dyDescent="0.25">
      <c r="A1957" s="1">
        <v>41676</v>
      </c>
      <c r="B1957" s="2" t="s">
        <v>23</v>
      </c>
      <c r="C1957">
        <v>89</v>
      </c>
      <c r="R1957">
        <f t="shared" si="98"/>
        <v>2014</v>
      </c>
      <c r="S1957">
        <f>VLOOKUP(R1957,H$2:$I1966,2)</f>
        <v>2.23</v>
      </c>
      <c r="T1957">
        <f t="shared" si="99"/>
        <v>89</v>
      </c>
      <c r="U1957">
        <f t="shared" si="100"/>
        <v>198.47</v>
      </c>
    </row>
    <row r="1958" spans="1:21" x14ac:dyDescent="0.25">
      <c r="A1958" s="1">
        <v>41676</v>
      </c>
      <c r="B1958" s="2" t="s">
        <v>22</v>
      </c>
      <c r="C1958">
        <v>182</v>
      </c>
      <c r="R1958">
        <f t="shared" si="98"/>
        <v>2014</v>
      </c>
      <c r="S1958">
        <f>VLOOKUP(R1958,H$2:$I1967,2)</f>
        <v>2.23</v>
      </c>
      <c r="T1958">
        <f t="shared" si="99"/>
        <v>182</v>
      </c>
      <c r="U1958">
        <f t="shared" si="100"/>
        <v>405.86</v>
      </c>
    </row>
    <row r="1959" spans="1:21" x14ac:dyDescent="0.25">
      <c r="A1959" s="1">
        <v>41677</v>
      </c>
      <c r="B1959" s="2" t="s">
        <v>10</v>
      </c>
      <c r="C1959">
        <v>130</v>
      </c>
      <c r="R1959">
        <f t="shared" si="98"/>
        <v>2014</v>
      </c>
      <c r="S1959">
        <f>VLOOKUP(R1959,H$2:$I1968,2)</f>
        <v>2.23</v>
      </c>
      <c r="T1959">
        <f t="shared" si="99"/>
        <v>130</v>
      </c>
      <c r="U1959">
        <f t="shared" si="100"/>
        <v>289.89999999999998</v>
      </c>
    </row>
    <row r="1960" spans="1:21" x14ac:dyDescent="0.25">
      <c r="A1960" s="1">
        <v>41680</v>
      </c>
      <c r="B1960" s="2" t="s">
        <v>26</v>
      </c>
      <c r="C1960">
        <v>187</v>
      </c>
      <c r="R1960">
        <f t="shared" si="98"/>
        <v>2014</v>
      </c>
      <c r="S1960">
        <f>VLOOKUP(R1960,H$2:$I1969,2)</f>
        <v>2.23</v>
      </c>
      <c r="T1960">
        <f t="shared" si="99"/>
        <v>187</v>
      </c>
      <c r="U1960">
        <f t="shared" si="100"/>
        <v>417.01</v>
      </c>
    </row>
    <row r="1961" spans="1:21" x14ac:dyDescent="0.25">
      <c r="A1961" s="1">
        <v>41681</v>
      </c>
      <c r="B1961" s="2" t="s">
        <v>50</v>
      </c>
      <c r="C1961">
        <v>166</v>
      </c>
      <c r="R1961">
        <f t="shared" si="98"/>
        <v>2014</v>
      </c>
      <c r="S1961">
        <f>VLOOKUP(R1961,H$2:$I1970,2)</f>
        <v>2.23</v>
      </c>
      <c r="T1961">
        <f t="shared" si="99"/>
        <v>166</v>
      </c>
      <c r="U1961">
        <f t="shared" si="100"/>
        <v>370.18</v>
      </c>
    </row>
    <row r="1962" spans="1:21" x14ac:dyDescent="0.25">
      <c r="A1962" s="1">
        <v>41682</v>
      </c>
      <c r="B1962" s="2" t="s">
        <v>23</v>
      </c>
      <c r="C1962">
        <v>58</v>
      </c>
      <c r="R1962">
        <f t="shared" si="98"/>
        <v>2014</v>
      </c>
      <c r="S1962">
        <f>VLOOKUP(R1962,H$2:$I1971,2)</f>
        <v>2.23</v>
      </c>
      <c r="T1962">
        <f t="shared" si="99"/>
        <v>58</v>
      </c>
      <c r="U1962">
        <f t="shared" si="100"/>
        <v>129.34</v>
      </c>
    </row>
    <row r="1963" spans="1:21" x14ac:dyDescent="0.25">
      <c r="A1963" s="1">
        <v>41686</v>
      </c>
      <c r="B1963" s="2" t="s">
        <v>25</v>
      </c>
      <c r="C1963">
        <v>187</v>
      </c>
      <c r="R1963">
        <f t="shared" si="98"/>
        <v>2014</v>
      </c>
      <c r="S1963">
        <f>VLOOKUP(R1963,H$2:$I1972,2)</f>
        <v>2.23</v>
      </c>
      <c r="T1963">
        <f t="shared" si="99"/>
        <v>187</v>
      </c>
      <c r="U1963">
        <f t="shared" si="100"/>
        <v>417.01</v>
      </c>
    </row>
    <row r="1964" spans="1:21" x14ac:dyDescent="0.25">
      <c r="A1964" s="1">
        <v>41687</v>
      </c>
      <c r="B1964" s="2" t="s">
        <v>23</v>
      </c>
      <c r="C1964">
        <v>58</v>
      </c>
      <c r="R1964">
        <f t="shared" si="98"/>
        <v>2014</v>
      </c>
      <c r="S1964">
        <f>VLOOKUP(R1964,H$2:$I1973,2)</f>
        <v>2.23</v>
      </c>
      <c r="T1964">
        <f t="shared" si="99"/>
        <v>58</v>
      </c>
      <c r="U1964">
        <f t="shared" si="100"/>
        <v>129.34</v>
      </c>
    </row>
    <row r="1965" spans="1:21" x14ac:dyDescent="0.25">
      <c r="A1965" s="1">
        <v>41689</v>
      </c>
      <c r="B1965" s="2" t="s">
        <v>60</v>
      </c>
      <c r="C1965">
        <v>19</v>
      </c>
      <c r="R1965">
        <f t="shared" si="98"/>
        <v>2014</v>
      </c>
      <c r="S1965">
        <f>VLOOKUP(R1965,H$2:$I1974,2)</f>
        <v>2.23</v>
      </c>
      <c r="T1965">
        <f t="shared" si="99"/>
        <v>19</v>
      </c>
      <c r="U1965">
        <f t="shared" si="100"/>
        <v>42.37</v>
      </c>
    </row>
    <row r="1966" spans="1:21" x14ac:dyDescent="0.25">
      <c r="A1966" s="1">
        <v>41689</v>
      </c>
      <c r="B1966" s="2" t="s">
        <v>9</v>
      </c>
      <c r="C1966">
        <v>388</v>
      </c>
      <c r="R1966">
        <f t="shared" si="98"/>
        <v>2014</v>
      </c>
      <c r="S1966">
        <f>VLOOKUP(R1966,H$2:$I1975,2)</f>
        <v>2.23</v>
      </c>
      <c r="T1966">
        <f t="shared" si="99"/>
        <v>388</v>
      </c>
      <c r="U1966">
        <f t="shared" si="100"/>
        <v>865.24</v>
      </c>
    </row>
    <row r="1967" spans="1:21" x14ac:dyDescent="0.25">
      <c r="A1967" s="1">
        <v>41690</v>
      </c>
      <c r="B1967" s="2" t="s">
        <v>105</v>
      </c>
      <c r="C1967">
        <v>20</v>
      </c>
      <c r="R1967">
        <f t="shared" si="98"/>
        <v>2014</v>
      </c>
      <c r="S1967">
        <f>VLOOKUP(R1967,H$2:$I1976,2)</f>
        <v>2.23</v>
      </c>
      <c r="T1967">
        <f t="shared" si="99"/>
        <v>20</v>
      </c>
      <c r="U1967">
        <f t="shared" si="100"/>
        <v>44.6</v>
      </c>
    </row>
    <row r="1968" spans="1:21" x14ac:dyDescent="0.25">
      <c r="A1968" s="1">
        <v>41690</v>
      </c>
      <c r="B1968" s="2" t="s">
        <v>6</v>
      </c>
      <c r="C1968">
        <v>185</v>
      </c>
      <c r="R1968">
        <f t="shared" si="98"/>
        <v>2014</v>
      </c>
      <c r="S1968">
        <f>VLOOKUP(R1968,H$2:$I1977,2)</f>
        <v>2.23</v>
      </c>
      <c r="T1968">
        <f t="shared" si="99"/>
        <v>185</v>
      </c>
      <c r="U1968">
        <f t="shared" si="100"/>
        <v>412.55</v>
      </c>
    </row>
    <row r="1969" spans="1:21" x14ac:dyDescent="0.25">
      <c r="A1969" s="1">
        <v>41690</v>
      </c>
      <c r="B1969" s="2" t="s">
        <v>66</v>
      </c>
      <c r="C1969">
        <v>191</v>
      </c>
      <c r="R1969">
        <f t="shared" si="98"/>
        <v>2014</v>
      </c>
      <c r="S1969">
        <f>VLOOKUP(R1969,H$2:$I1978,2)</f>
        <v>2.23</v>
      </c>
      <c r="T1969">
        <f t="shared" si="99"/>
        <v>191</v>
      </c>
      <c r="U1969">
        <f t="shared" si="100"/>
        <v>425.93</v>
      </c>
    </row>
    <row r="1970" spans="1:21" x14ac:dyDescent="0.25">
      <c r="A1970" s="1">
        <v>41691</v>
      </c>
      <c r="B1970" s="2" t="s">
        <v>87</v>
      </c>
      <c r="C1970">
        <v>1</v>
      </c>
      <c r="R1970">
        <f t="shared" si="98"/>
        <v>2014</v>
      </c>
      <c r="S1970">
        <f>VLOOKUP(R1970,H$2:$I1979,2)</f>
        <v>2.23</v>
      </c>
      <c r="T1970">
        <f t="shared" si="99"/>
        <v>1</v>
      </c>
      <c r="U1970">
        <f t="shared" si="100"/>
        <v>2.23</v>
      </c>
    </row>
    <row r="1971" spans="1:21" x14ac:dyDescent="0.25">
      <c r="A1971" s="1">
        <v>41692</v>
      </c>
      <c r="B1971" s="2" t="s">
        <v>71</v>
      </c>
      <c r="C1971">
        <v>90</v>
      </c>
      <c r="R1971">
        <f t="shared" si="98"/>
        <v>2014</v>
      </c>
      <c r="S1971">
        <f>VLOOKUP(R1971,H$2:$I1980,2)</f>
        <v>2.23</v>
      </c>
      <c r="T1971">
        <f t="shared" si="99"/>
        <v>90</v>
      </c>
      <c r="U1971">
        <f t="shared" si="100"/>
        <v>200.7</v>
      </c>
    </row>
    <row r="1972" spans="1:21" x14ac:dyDescent="0.25">
      <c r="A1972" s="1">
        <v>41696</v>
      </c>
      <c r="B1972" s="2" t="s">
        <v>9</v>
      </c>
      <c r="C1972">
        <v>234</v>
      </c>
      <c r="R1972">
        <f t="shared" si="98"/>
        <v>2014</v>
      </c>
      <c r="S1972">
        <f>VLOOKUP(R1972,H$2:$I1981,2)</f>
        <v>2.23</v>
      </c>
      <c r="T1972">
        <f t="shared" si="99"/>
        <v>234</v>
      </c>
      <c r="U1972">
        <f t="shared" si="100"/>
        <v>521.82000000000005</v>
      </c>
    </row>
    <row r="1973" spans="1:21" x14ac:dyDescent="0.25">
      <c r="A1973" s="1">
        <v>41699</v>
      </c>
      <c r="B1973" s="2" t="s">
        <v>45</v>
      </c>
      <c r="C1973">
        <v>212</v>
      </c>
      <c r="R1973">
        <f t="shared" si="98"/>
        <v>2014</v>
      </c>
      <c r="S1973">
        <f>VLOOKUP(R1973,H$2:$I1982,2)</f>
        <v>2.23</v>
      </c>
      <c r="T1973">
        <f t="shared" si="99"/>
        <v>212</v>
      </c>
      <c r="U1973">
        <f t="shared" si="100"/>
        <v>472.76</v>
      </c>
    </row>
    <row r="1974" spans="1:21" x14ac:dyDescent="0.25">
      <c r="A1974" s="1">
        <v>41701</v>
      </c>
      <c r="B1974" s="2" t="s">
        <v>45</v>
      </c>
      <c r="C1974">
        <v>372</v>
      </c>
      <c r="R1974">
        <f t="shared" si="98"/>
        <v>2014</v>
      </c>
      <c r="S1974">
        <f>VLOOKUP(R1974,H$2:$I1983,2)</f>
        <v>2.23</v>
      </c>
      <c r="T1974">
        <f t="shared" si="99"/>
        <v>372</v>
      </c>
      <c r="U1974">
        <f t="shared" si="100"/>
        <v>829.56</v>
      </c>
    </row>
    <row r="1975" spans="1:21" x14ac:dyDescent="0.25">
      <c r="A1975" s="1">
        <v>41701</v>
      </c>
      <c r="B1975" s="2" t="s">
        <v>35</v>
      </c>
      <c r="C1975">
        <v>102</v>
      </c>
      <c r="R1975">
        <f t="shared" si="98"/>
        <v>2014</v>
      </c>
      <c r="S1975">
        <f>VLOOKUP(R1975,H$2:$I1984,2)</f>
        <v>2.23</v>
      </c>
      <c r="T1975">
        <f t="shared" si="99"/>
        <v>102</v>
      </c>
      <c r="U1975">
        <f t="shared" si="100"/>
        <v>227.46</v>
      </c>
    </row>
    <row r="1976" spans="1:21" x14ac:dyDescent="0.25">
      <c r="A1976" s="1">
        <v>41701</v>
      </c>
      <c r="B1976" s="2" t="s">
        <v>10</v>
      </c>
      <c r="C1976">
        <v>69</v>
      </c>
      <c r="R1976">
        <f t="shared" si="98"/>
        <v>2014</v>
      </c>
      <c r="S1976">
        <f>VLOOKUP(R1976,H$2:$I1985,2)</f>
        <v>2.23</v>
      </c>
      <c r="T1976">
        <f t="shared" si="99"/>
        <v>69</v>
      </c>
      <c r="U1976">
        <f t="shared" si="100"/>
        <v>153.87</v>
      </c>
    </row>
    <row r="1977" spans="1:21" x14ac:dyDescent="0.25">
      <c r="A1977" s="1">
        <v>41708</v>
      </c>
      <c r="B1977" s="2" t="s">
        <v>175</v>
      </c>
      <c r="C1977">
        <v>5</v>
      </c>
      <c r="R1977">
        <f t="shared" si="98"/>
        <v>2014</v>
      </c>
      <c r="S1977">
        <f>VLOOKUP(R1977,H$2:$I1986,2)</f>
        <v>2.23</v>
      </c>
      <c r="T1977">
        <f t="shared" si="99"/>
        <v>5</v>
      </c>
      <c r="U1977">
        <f t="shared" si="100"/>
        <v>11.15</v>
      </c>
    </row>
    <row r="1978" spans="1:21" x14ac:dyDescent="0.25">
      <c r="A1978" s="1">
        <v>41713</v>
      </c>
      <c r="B1978" s="2" t="s">
        <v>69</v>
      </c>
      <c r="C1978">
        <v>146</v>
      </c>
      <c r="R1978">
        <f t="shared" si="98"/>
        <v>2014</v>
      </c>
      <c r="S1978">
        <f>VLOOKUP(R1978,H$2:$I1987,2)</f>
        <v>2.23</v>
      </c>
      <c r="T1978">
        <f t="shared" si="99"/>
        <v>146</v>
      </c>
      <c r="U1978">
        <f t="shared" si="100"/>
        <v>325.58</v>
      </c>
    </row>
    <row r="1979" spans="1:21" x14ac:dyDescent="0.25">
      <c r="A1979" s="1">
        <v>41714</v>
      </c>
      <c r="B1979" s="2" t="s">
        <v>20</v>
      </c>
      <c r="C1979">
        <v>114</v>
      </c>
      <c r="R1979">
        <f t="shared" si="98"/>
        <v>2014</v>
      </c>
      <c r="S1979">
        <f>VLOOKUP(R1979,H$2:$I1988,2)</f>
        <v>2.23</v>
      </c>
      <c r="T1979">
        <f t="shared" si="99"/>
        <v>114</v>
      </c>
      <c r="U1979">
        <f t="shared" si="100"/>
        <v>254.22</v>
      </c>
    </row>
    <row r="1980" spans="1:21" x14ac:dyDescent="0.25">
      <c r="A1980" s="1">
        <v>41716</v>
      </c>
      <c r="B1980" s="2" t="s">
        <v>14</v>
      </c>
      <c r="C1980">
        <v>265</v>
      </c>
      <c r="R1980">
        <f t="shared" si="98"/>
        <v>2014</v>
      </c>
      <c r="S1980">
        <f>VLOOKUP(R1980,H$2:$I1989,2)</f>
        <v>2.23</v>
      </c>
      <c r="T1980">
        <f t="shared" si="99"/>
        <v>265</v>
      </c>
      <c r="U1980">
        <f t="shared" si="100"/>
        <v>590.95000000000005</v>
      </c>
    </row>
    <row r="1981" spans="1:21" x14ac:dyDescent="0.25">
      <c r="A1981" s="1">
        <v>41716</v>
      </c>
      <c r="B1981" s="2" t="s">
        <v>128</v>
      </c>
      <c r="C1981">
        <v>1</v>
      </c>
      <c r="R1981">
        <f t="shared" si="98"/>
        <v>2014</v>
      </c>
      <c r="S1981">
        <f>VLOOKUP(R1981,H$2:$I1990,2)</f>
        <v>2.23</v>
      </c>
      <c r="T1981">
        <f t="shared" si="99"/>
        <v>1</v>
      </c>
      <c r="U1981">
        <f t="shared" si="100"/>
        <v>2.23</v>
      </c>
    </row>
    <row r="1982" spans="1:21" x14ac:dyDescent="0.25">
      <c r="A1982" s="1">
        <v>41719</v>
      </c>
      <c r="B1982" s="2" t="s">
        <v>156</v>
      </c>
      <c r="C1982">
        <v>16</v>
      </c>
      <c r="R1982">
        <f t="shared" si="98"/>
        <v>2014</v>
      </c>
      <c r="S1982">
        <f>VLOOKUP(R1982,H$2:$I1991,2)</f>
        <v>2.23</v>
      </c>
      <c r="T1982">
        <f t="shared" si="99"/>
        <v>16</v>
      </c>
      <c r="U1982">
        <f t="shared" si="100"/>
        <v>35.68</v>
      </c>
    </row>
    <row r="1983" spans="1:21" x14ac:dyDescent="0.25">
      <c r="A1983" s="1">
        <v>41721</v>
      </c>
      <c r="B1983" s="2" t="s">
        <v>191</v>
      </c>
      <c r="C1983">
        <v>11</v>
      </c>
      <c r="R1983">
        <f t="shared" si="98"/>
        <v>2014</v>
      </c>
      <c r="S1983">
        <f>VLOOKUP(R1983,H$2:$I1992,2)</f>
        <v>2.23</v>
      </c>
      <c r="T1983">
        <f t="shared" si="99"/>
        <v>11</v>
      </c>
      <c r="U1983">
        <f t="shared" si="100"/>
        <v>24.53</v>
      </c>
    </row>
    <row r="1984" spans="1:21" x14ac:dyDescent="0.25">
      <c r="A1984" s="1">
        <v>41721</v>
      </c>
      <c r="B1984" s="2" t="s">
        <v>22</v>
      </c>
      <c r="C1984">
        <v>118</v>
      </c>
      <c r="R1984">
        <f t="shared" si="98"/>
        <v>2014</v>
      </c>
      <c r="S1984">
        <f>VLOOKUP(R1984,H$2:$I1993,2)</f>
        <v>2.23</v>
      </c>
      <c r="T1984">
        <f t="shared" si="99"/>
        <v>118</v>
      </c>
      <c r="U1984">
        <f t="shared" si="100"/>
        <v>263.14</v>
      </c>
    </row>
    <row r="1985" spans="1:21" x14ac:dyDescent="0.25">
      <c r="A1985" s="1">
        <v>41728</v>
      </c>
      <c r="B1985" s="2" t="s">
        <v>45</v>
      </c>
      <c r="C1985">
        <v>213</v>
      </c>
      <c r="R1985">
        <f t="shared" si="98"/>
        <v>2014</v>
      </c>
      <c r="S1985">
        <f>VLOOKUP(R1985,H$2:$I1994,2)</f>
        <v>2.23</v>
      </c>
      <c r="T1985">
        <f t="shared" si="99"/>
        <v>213</v>
      </c>
      <c r="U1985">
        <f t="shared" si="100"/>
        <v>474.99</v>
      </c>
    </row>
    <row r="1986" spans="1:21" x14ac:dyDescent="0.25">
      <c r="A1986" s="1">
        <v>41732</v>
      </c>
      <c r="B1986" s="2" t="s">
        <v>9</v>
      </c>
      <c r="C1986">
        <v>146</v>
      </c>
      <c r="R1986">
        <f t="shared" si="98"/>
        <v>2014</v>
      </c>
      <c r="S1986">
        <f>VLOOKUP(R1986,H$2:$I1995,2)</f>
        <v>2.23</v>
      </c>
      <c r="T1986">
        <f t="shared" si="99"/>
        <v>146</v>
      </c>
      <c r="U1986">
        <f t="shared" si="100"/>
        <v>325.58</v>
      </c>
    </row>
    <row r="1987" spans="1:21" x14ac:dyDescent="0.25">
      <c r="A1987" s="1">
        <v>41734</v>
      </c>
      <c r="B1987" s="2" t="s">
        <v>124</v>
      </c>
      <c r="C1987">
        <v>6</v>
      </c>
      <c r="R1987">
        <f t="shared" ref="R1987:R2050" si="101">YEAR(A1987)</f>
        <v>2014</v>
      </c>
      <c r="S1987">
        <f>VLOOKUP(R1987,H$2:$I1996,2)</f>
        <v>2.23</v>
      </c>
      <c r="T1987">
        <f t="shared" ref="T1987:T2050" si="102">C1987</f>
        <v>6</v>
      </c>
      <c r="U1987">
        <f t="shared" ref="U1987:U2050" si="103">T1987*S1987</f>
        <v>13.379999999999999</v>
      </c>
    </row>
    <row r="1988" spans="1:21" x14ac:dyDescent="0.25">
      <c r="A1988" s="1">
        <v>41736</v>
      </c>
      <c r="B1988" s="2" t="s">
        <v>45</v>
      </c>
      <c r="C1988">
        <v>392</v>
      </c>
      <c r="R1988">
        <f t="shared" si="101"/>
        <v>2014</v>
      </c>
      <c r="S1988">
        <f>VLOOKUP(R1988,H$2:$I1997,2)</f>
        <v>2.23</v>
      </c>
      <c r="T1988">
        <f t="shared" si="102"/>
        <v>392</v>
      </c>
      <c r="U1988">
        <f t="shared" si="103"/>
        <v>874.16</v>
      </c>
    </row>
    <row r="1989" spans="1:21" x14ac:dyDescent="0.25">
      <c r="A1989" s="1">
        <v>41736</v>
      </c>
      <c r="B1989" s="2" t="s">
        <v>102</v>
      </c>
      <c r="C1989">
        <v>422</v>
      </c>
      <c r="R1989">
        <f t="shared" si="101"/>
        <v>2014</v>
      </c>
      <c r="S1989">
        <f>VLOOKUP(R1989,H$2:$I1998,2)</f>
        <v>2.23</v>
      </c>
      <c r="T1989">
        <f t="shared" si="102"/>
        <v>422</v>
      </c>
      <c r="U1989">
        <f t="shared" si="103"/>
        <v>941.06</v>
      </c>
    </row>
    <row r="1990" spans="1:21" x14ac:dyDescent="0.25">
      <c r="A1990" s="1">
        <v>41740</v>
      </c>
      <c r="B1990" s="2" t="s">
        <v>22</v>
      </c>
      <c r="C1990">
        <v>474</v>
      </c>
      <c r="R1990">
        <f t="shared" si="101"/>
        <v>2014</v>
      </c>
      <c r="S1990">
        <f>VLOOKUP(R1990,H$2:$I1999,2)</f>
        <v>2.23</v>
      </c>
      <c r="T1990">
        <f t="shared" si="102"/>
        <v>474</v>
      </c>
      <c r="U1990">
        <f t="shared" si="103"/>
        <v>1057.02</v>
      </c>
    </row>
    <row r="1991" spans="1:21" x14ac:dyDescent="0.25">
      <c r="A1991" s="1">
        <v>41741</v>
      </c>
      <c r="B1991" s="2" t="s">
        <v>55</v>
      </c>
      <c r="C1991">
        <v>166</v>
      </c>
      <c r="R1991">
        <f t="shared" si="101"/>
        <v>2014</v>
      </c>
      <c r="S1991">
        <f>VLOOKUP(R1991,H$2:$I2000,2)</f>
        <v>2.23</v>
      </c>
      <c r="T1991">
        <f t="shared" si="102"/>
        <v>166</v>
      </c>
      <c r="U1991">
        <f t="shared" si="103"/>
        <v>370.18</v>
      </c>
    </row>
    <row r="1992" spans="1:21" x14ac:dyDescent="0.25">
      <c r="A1992" s="1">
        <v>41743</v>
      </c>
      <c r="B1992" s="2" t="s">
        <v>55</v>
      </c>
      <c r="C1992">
        <v>121</v>
      </c>
      <c r="R1992">
        <f t="shared" si="101"/>
        <v>2014</v>
      </c>
      <c r="S1992">
        <f>VLOOKUP(R1992,H$2:$I2001,2)</f>
        <v>2.23</v>
      </c>
      <c r="T1992">
        <f t="shared" si="102"/>
        <v>121</v>
      </c>
      <c r="U1992">
        <f t="shared" si="103"/>
        <v>269.83</v>
      </c>
    </row>
    <row r="1993" spans="1:21" x14ac:dyDescent="0.25">
      <c r="A1993" s="1">
        <v>41744</v>
      </c>
      <c r="B1993" s="2" t="s">
        <v>17</v>
      </c>
      <c r="C1993">
        <v>406</v>
      </c>
      <c r="R1993">
        <f t="shared" si="101"/>
        <v>2014</v>
      </c>
      <c r="S1993">
        <f>VLOOKUP(R1993,H$2:$I2002,2)</f>
        <v>2.23</v>
      </c>
      <c r="T1993">
        <f t="shared" si="102"/>
        <v>406</v>
      </c>
      <c r="U1993">
        <f t="shared" si="103"/>
        <v>905.38</v>
      </c>
    </row>
    <row r="1994" spans="1:21" x14ac:dyDescent="0.25">
      <c r="A1994" s="1">
        <v>41746</v>
      </c>
      <c r="B1994" s="2" t="s">
        <v>26</v>
      </c>
      <c r="C1994">
        <v>41</v>
      </c>
      <c r="R1994">
        <f t="shared" si="101"/>
        <v>2014</v>
      </c>
      <c r="S1994">
        <f>VLOOKUP(R1994,H$2:$I2003,2)</f>
        <v>2.23</v>
      </c>
      <c r="T1994">
        <f t="shared" si="102"/>
        <v>41</v>
      </c>
      <c r="U1994">
        <f t="shared" si="103"/>
        <v>91.429999999999993</v>
      </c>
    </row>
    <row r="1995" spans="1:21" x14ac:dyDescent="0.25">
      <c r="A1995" s="1">
        <v>41750</v>
      </c>
      <c r="B1995" s="2" t="s">
        <v>50</v>
      </c>
      <c r="C1995">
        <v>254</v>
      </c>
      <c r="R1995">
        <f t="shared" si="101"/>
        <v>2014</v>
      </c>
      <c r="S1995">
        <f>VLOOKUP(R1995,H$2:$I2004,2)</f>
        <v>2.23</v>
      </c>
      <c r="T1995">
        <f t="shared" si="102"/>
        <v>254</v>
      </c>
      <c r="U1995">
        <f t="shared" si="103"/>
        <v>566.41999999999996</v>
      </c>
    </row>
    <row r="1996" spans="1:21" x14ac:dyDescent="0.25">
      <c r="A1996" s="1">
        <v>41750</v>
      </c>
      <c r="B1996" s="2" t="s">
        <v>9</v>
      </c>
      <c r="C1996">
        <v>246</v>
      </c>
      <c r="R1996">
        <f t="shared" si="101"/>
        <v>2014</v>
      </c>
      <c r="S1996">
        <f>VLOOKUP(R1996,H$2:$I2005,2)</f>
        <v>2.23</v>
      </c>
      <c r="T1996">
        <f t="shared" si="102"/>
        <v>246</v>
      </c>
      <c r="U1996">
        <f t="shared" si="103"/>
        <v>548.58000000000004</v>
      </c>
    </row>
    <row r="1997" spans="1:21" x14ac:dyDescent="0.25">
      <c r="A1997" s="1">
        <v>41755</v>
      </c>
      <c r="B1997" s="2" t="s">
        <v>19</v>
      </c>
      <c r="C1997">
        <v>148</v>
      </c>
      <c r="R1997">
        <f t="shared" si="101"/>
        <v>2014</v>
      </c>
      <c r="S1997">
        <f>VLOOKUP(R1997,H$2:$I2006,2)</f>
        <v>2.23</v>
      </c>
      <c r="T1997">
        <f t="shared" si="102"/>
        <v>148</v>
      </c>
      <c r="U1997">
        <f t="shared" si="103"/>
        <v>330.04</v>
      </c>
    </row>
    <row r="1998" spans="1:21" x14ac:dyDescent="0.25">
      <c r="A1998" s="1">
        <v>41755</v>
      </c>
      <c r="B1998" s="2" t="s">
        <v>5</v>
      </c>
      <c r="C1998">
        <v>365</v>
      </c>
      <c r="R1998">
        <f t="shared" si="101"/>
        <v>2014</v>
      </c>
      <c r="S1998">
        <f>VLOOKUP(R1998,H$2:$I2007,2)</f>
        <v>2.23</v>
      </c>
      <c r="T1998">
        <f t="shared" si="102"/>
        <v>365</v>
      </c>
      <c r="U1998">
        <f t="shared" si="103"/>
        <v>813.95</v>
      </c>
    </row>
    <row r="1999" spans="1:21" x14ac:dyDescent="0.25">
      <c r="A1999" s="1">
        <v>41756</v>
      </c>
      <c r="B1999" s="2" t="s">
        <v>20</v>
      </c>
      <c r="C1999">
        <v>20</v>
      </c>
      <c r="R1999">
        <f t="shared" si="101"/>
        <v>2014</v>
      </c>
      <c r="S1999">
        <f>VLOOKUP(R1999,H$2:$I2008,2)</f>
        <v>2.23</v>
      </c>
      <c r="T1999">
        <f t="shared" si="102"/>
        <v>20</v>
      </c>
      <c r="U1999">
        <f t="shared" si="103"/>
        <v>44.6</v>
      </c>
    </row>
    <row r="2000" spans="1:21" x14ac:dyDescent="0.25">
      <c r="A2000" s="1">
        <v>41761</v>
      </c>
      <c r="B2000" s="2" t="s">
        <v>137</v>
      </c>
      <c r="C2000">
        <v>4</v>
      </c>
      <c r="R2000">
        <f t="shared" si="101"/>
        <v>2014</v>
      </c>
      <c r="S2000">
        <f>VLOOKUP(R2000,H$2:$I2009,2)</f>
        <v>2.23</v>
      </c>
      <c r="T2000">
        <f t="shared" si="102"/>
        <v>4</v>
      </c>
      <c r="U2000">
        <f t="shared" si="103"/>
        <v>8.92</v>
      </c>
    </row>
    <row r="2001" spans="1:21" x14ac:dyDescent="0.25">
      <c r="A2001" s="1">
        <v>41764</v>
      </c>
      <c r="B2001" s="2" t="s">
        <v>45</v>
      </c>
      <c r="C2001">
        <v>215</v>
      </c>
      <c r="R2001">
        <f t="shared" si="101"/>
        <v>2014</v>
      </c>
      <c r="S2001">
        <f>VLOOKUP(R2001,H$2:$I2010,2)</f>
        <v>2.23</v>
      </c>
      <c r="T2001">
        <f t="shared" si="102"/>
        <v>215</v>
      </c>
      <c r="U2001">
        <f t="shared" si="103"/>
        <v>479.45</v>
      </c>
    </row>
    <row r="2002" spans="1:21" x14ac:dyDescent="0.25">
      <c r="A2002" s="1">
        <v>41766</v>
      </c>
      <c r="B2002" s="2" t="s">
        <v>12</v>
      </c>
      <c r="C2002">
        <v>138</v>
      </c>
      <c r="R2002">
        <f t="shared" si="101"/>
        <v>2014</v>
      </c>
      <c r="S2002">
        <f>VLOOKUP(R2002,H$2:$I2011,2)</f>
        <v>2.23</v>
      </c>
      <c r="T2002">
        <f t="shared" si="102"/>
        <v>138</v>
      </c>
      <c r="U2002">
        <f t="shared" si="103"/>
        <v>307.74</v>
      </c>
    </row>
    <row r="2003" spans="1:21" x14ac:dyDescent="0.25">
      <c r="A2003" s="1">
        <v>41766</v>
      </c>
      <c r="B2003" s="2" t="s">
        <v>7</v>
      </c>
      <c r="C2003">
        <v>496</v>
      </c>
      <c r="R2003">
        <f t="shared" si="101"/>
        <v>2014</v>
      </c>
      <c r="S2003">
        <f>VLOOKUP(R2003,H$2:$I2012,2)</f>
        <v>2.23</v>
      </c>
      <c r="T2003">
        <f t="shared" si="102"/>
        <v>496</v>
      </c>
      <c r="U2003">
        <f t="shared" si="103"/>
        <v>1106.08</v>
      </c>
    </row>
    <row r="2004" spans="1:21" x14ac:dyDescent="0.25">
      <c r="A2004" s="1">
        <v>41767</v>
      </c>
      <c r="B2004" s="2" t="s">
        <v>37</v>
      </c>
      <c r="C2004">
        <v>155</v>
      </c>
      <c r="R2004">
        <f t="shared" si="101"/>
        <v>2014</v>
      </c>
      <c r="S2004">
        <f>VLOOKUP(R2004,H$2:$I2013,2)</f>
        <v>2.23</v>
      </c>
      <c r="T2004">
        <f t="shared" si="102"/>
        <v>155</v>
      </c>
      <c r="U2004">
        <f t="shared" si="103"/>
        <v>345.65</v>
      </c>
    </row>
    <row r="2005" spans="1:21" x14ac:dyDescent="0.25">
      <c r="A2005" s="1">
        <v>41770</v>
      </c>
      <c r="B2005" s="2" t="s">
        <v>24</v>
      </c>
      <c r="C2005">
        <v>386</v>
      </c>
      <c r="R2005">
        <f t="shared" si="101"/>
        <v>2014</v>
      </c>
      <c r="S2005">
        <f>VLOOKUP(R2005,H$2:$I2014,2)</f>
        <v>2.23</v>
      </c>
      <c r="T2005">
        <f t="shared" si="102"/>
        <v>386</v>
      </c>
      <c r="U2005">
        <f t="shared" si="103"/>
        <v>860.78</v>
      </c>
    </row>
    <row r="2006" spans="1:21" x14ac:dyDescent="0.25">
      <c r="A2006" s="1">
        <v>41773</v>
      </c>
      <c r="B2006" s="2" t="s">
        <v>71</v>
      </c>
      <c r="C2006">
        <v>124</v>
      </c>
      <c r="R2006">
        <f t="shared" si="101"/>
        <v>2014</v>
      </c>
      <c r="S2006">
        <f>VLOOKUP(R2006,H$2:$I2015,2)</f>
        <v>2.23</v>
      </c>
      <c r="T2006">
        <f t="shared" si="102"/>
        <v>124</v>
      </c>
      <c r="U2006">
        <f t="shared" si="103"/>
        <v>276.52</v>
      </c>
    </row>
    <row r="2007" spans="1:21" x14ac:dyDescent="0.25">
      <c r="A2007" s="1">
        <v>41774</v>
      </c>
      <c r="B2007" s="2" t="s">
        <v>14</v>
      </c>
      <c r="C2007">
        <v>173</v>
      </c>
      <c r="R2007">
        <f t="shared" si="101"/>
        <v>2014</v>
      </c>
      <c r="S2007">
        <f>VLOOKUP(R2007,H$2:$I2016,2)</f>
        <v>2.23</v>
      </c>
      <c r="T2007">
        <f t="shared" si="102"/>
        <v>173</v>
      </c>
      <c r="U2007">
        <f t="shared" si="103"/>
        <v>385.79</v>
      </c>
    </row>
    <row r="2008" spans="1:21" x14ac:dyDescent="0.25">
      <c r="A2008" s="1">
        <v>41776</v>
      </c>
      <c r="B2008" s="2" t="s">
        <v>35</v>
      </c>
      <c r="C2008">
        <v>161</v>
      </c>
      <c r="R2008">
        <f t="shared" si="101"/>
        <v>2014</v>
      </c>
      <c r="S2008">
        <f>VLOOKUP(R2008,H$2:$I2017,2)</f>
        <v>2.23</v>
      </c>
      <c r="T2008">
        <f t="shared" si="102"/>
        <v>161</v>
      </c>
      <c r="U2008">
        <f t="shared" si="103"/>
        <v>359.03</v>
      </c>
    </row>
    <row r="2009" spans="1:21" x14ac:dyDescent="0.25">
      <c r="A2009" s="1">
        <v>41778</v>
      </c>
      <c r="B2009" s="2" t="s">
        <v>69</v>
      </c>
      <c r="C2009">
        <v>147</v>
      </c>
      <c r="R2009">
        <f t="shared" si="101"/>
        <v>2014</v>
      </c>
      <c r="S2009">
        <f>VLOOKUP(R2009,H$2:$I2018,2)</f>
        <v>2.23</v>
      </c>
      <c r="T2009">
        <f t="shared" si="102"/>
        <v>147</v>
      </c>
      <c r="U2009">
        <f t="shared" si="103"/>
        <v>327.81</v>
      </c>
    </row>
    <row r="2010" spans="1:21" x14ac:dyDescent="0.25">
      <c r="A2010" s="1">
        <v>41784</v>
      </c>
      <c r="B2010" s="2" t="s">
        <v>22</v>
      </c>
      <c r="C2010">
        <v>401</v>
      </c>
      <c r="R2010">
        <f t="shared" si="101"/>
        <v>2014</v>
      </c>
      <c r="S2010">
        <f>VLOOKUP(R2010,H$2:$I2019,2)</f>
        <v>2.23</v>
      </c>
      <c r="T2010">
        <f t="shared" si="102"/>
        <v>401</v>
      </c>
      <c r="U2010">
        <f t="shared" si="103"/>
        <v>894.23</v>
      </c>
    </row>
    <row r="2011" spans="1:21" x14ac:dyDescent="0.25">
      <c r="A2011" s="1">
        <v>41784</v>
      </c>
      <c r="B2011" s="2" t="s">
        <v>50</v>
      </c>
      <c r="C2011">
        <v>101</v>
      </c>
      <c r="R2011">
        <f t="shared" si="101"/>
        <v>2014</v>
      </c>
      <c r="S2011">
        <f>VLOOKUP(R2011,H$2:$I2020,2)</f>
        <v>2.23</v>
      </c>
      <c r="T2011">
        <f t="shared" si="102"/>
        <v>101</v>
      </c>
      <c r="U2011">
        <f t="shared" si="103"/>
        <v>225.23</v>
      </c>
    </row>
    <row r="2012" spans="1:21" x14ac:dyDescent="0.25">
      <c r="A2012" s="1">
        <v>41785</v>
      </c>
      <c r="B2012" s="2" t="s">
        <v>22</v>
      </c>
      <c r="C2012">
        <v>169</v>
      </c>
      <c r="R2012">
        <f t="shared" si="101"/>
        <v>2014</v>
      </c>
      <c r="S2012">
        <f>VLOOKUP(R2012,H$2:$I2021,2)</f>
        <v>2.23</v>
      </c>
      <c r="T2012">
        <f t="shared" si="102"/>
        <v>169</v>
      </c>
      <c r="U2012">
        <f t="shared" si="103"/>
        <v>376.87</v>
      </c>
    </row>
    <row r="2013" spans="1:21" x14ac:dyDescent="0.25">
      <c r="A2013" s="1">
        <v>41786</v>
      </c>
      <c r="B2013" s="2" t="s">
        <v>14</v>
      </c>
      <c r="C2013">
        <v>324</v>
      </c>
      <c r="R2013">
        <f t="shared" si="101"/>
        <v>2014</v>
      </c>
      <c r="S2013">
        <f>VLOOKUP(R2013,H$2:$I2022,2)</f>
        <v>2.23</v>
      </c>
      <c r="T2013">
        <f t="shared" si="102"/>
        <v>324</v>
      </c>
      <c r="U2013">
        <f t="shared" si="103"/>
        <v>722.52</v>
      </c>
    </row>
    <row r="2014" spans="1:21" x14ac:dyDescent="0.25">
      <c r="A2014" s="1">
        <v>41787</v>
      </c>
      <c r="B2014" s="2" t="s">
        <v>219</v>
      </c>
      <c r="C2014">
        <v>16</v>
      </c>
      <c r="R2014">
        <f t="shared" si="101"/>
        <v>2014</v>
      </c>
      <c r="S2014">
        <f>VLOOKUP(R2014,H$2:$I2023,2)</f>
        <v>2.23</v>
      </c>
      <c r="T2014">
        <f t="shared" si="102"/>
        <v>16</v>
      </c>
      <c r="U2014">
        <f t="shared" si="103"/>
        <v>35.68</v>
      </c>
    </row>
    <row r="2015" spans="1:21" x14ac:dyDescent="0.25">
      <c r="A2015" s="1">
        <v>41788</v>
      </c>
      <c r="B2015" s="2" t="s">
        <v>71</v>
      </c>
      <c r="C2015">
        <v>194</v>
      </c>
      <c r="R2015">
        <f t="shared" si="101"/>
        <v>2014</v>
      </c>
      <c r="S2015">
        <f>VLOOKUP(R2015,H$2:$I2024,2)</f>
        <v>2.23</v>
      </c>
      <c r="T2015">
        <f t="shared" si="102"/>
        <v>194</v>
      </c>
      <c r="U2015">
        <f t="shared" si="103"/>
        <v>432.62</v>
      </c>
    </row>
    <row r="2016" spans="1:21" x14ac:dyDescent="0.25">
      <c r="A2016" s="1">
        <v>41789</v>
      </c>
      <c r="B2016" s="2" t="s">
        <v>102</v>
      </c>
      <c r="C2016">
        <v>197</v>
      </c>
      <c r="R2016">
        <f t="shared" si="101"/>
        <v>2014</v>
      </c>
      <c r="S2016">
        <f>VLOOKUP(R2016,H$2:$I2025,2)</f>
        <v>2.23</v>
      </c>
      <c r="T2016">
        <f t="shared" si="102"/>
        <v>197</v>
      </c>
      <c r="U2016">
        <f t="shared" si="103"/>
        <v>439.31</v>
      </c>
    </row>
    <row r="2017" spans="1:21" x14ac:dyDescent="0.25">
      <c r="A2017" s="1">
        <v>41789</v>
      </c>
      <c r="B2017" s="2" t="s">
        <v>23</v>
      </c>
      <c r="C2017">
        <v>23</v>
      </c>
      <c r="R2017">
        <f t="shared" si="101"/>
        <v>2014</v>
      </c>
      <c r="S2017">
        <f>VLOOKUP(R2017,H$2:$I2026,2)</f>
        <v>2.23</v>
      </c>
      <c r="T2017">
        <f t="shared" si="102"/>
        <v>23</v>
      </c>
      <c r="U2017">
        <f t="shared" si="103"/>
        <v>51.29</v>
      </c>
    </row>
    <row r="2018" spans="1:21" x14ac:dyDescent="0.25">
      <c r="A2018" s="1">
        <v>41790</v>
      </c>
      <c r="B2018" s="2" t="s">
        <v>12</v>
      </c>
      <c r="C2018">
        <v>138</v>
      </c>
      <c r="R2018">
        <f t="shared" si="101"/>
        <v>2014</v>
      </c>
      <c r="S2018">
        <f>VLOOKUP(R2018,H$2:$I2027,2)</f>
        <v>2.23</v>
      </c>
      <c r="T2018">
        <f t="shared" si="102"/>
        <v>138</v>
      </c>
      <c r="U2018">
        <f t="shared" si="103"/>
        <v>307.74</v>
      </c>
    </row>
    <row r="2019" spans="1:21" x14ac:dyDescent="0.25">
      <c r="A2019" s="1">
        <v>41791</v>
      </c>
      <c r="B2019" s="2" t="s">
        <v>61</v>
      </c>
      <c r="C2019">
        <v>121</v>
      </c>
      <c r="R2019">
        <f t="shared" si="101"/>
        <v>2014</v>
      </c>
      <c r="S2019">
        <f>VLOOKUP(R2019,H$2:$I2028,2)</f>
        <v>2.23</v>
      </c>
      <c r="T2019">
        <f t="shared" si="102"/>
        <v>121</v>
      </c>
      <c r="U2019">
        <f t="shared" si="103"/>
        <v>269.83</v>
      </c>
    </row>
    <row r="2020" spans="1:21" x14ac:dyDescent="0.25">
      <c r="A2020" s="1">
        <v>41793</v>
      </c>
      <c r="B2020" s="2" t="s">
        <v>204</v>
      </c>
      <c r="C2020">
        <v>10</v>
      </c>
      <c r="R2020">
        <f t="shared" si="101"/>
        <v>2014</v>
      </c>
      <c r="S2020">
        <f>VLOOKUP(R2020,H$2:$I2029,2)</f>
        <v>2.23</v>
      </c>
      <c r="T2020">
        <f t="shared" si="102"/>
        <v>10</v>
      </c>
      <c r="U2020">
        <f t="shared" si="103"/>
        <v>22.3</v>
      </c>
    </row>
    <row r="2021" spans="1:21" x14ac:dyDescent="0.25">
      <c r="A2021" s="1">
        <v>41795</v>
      </c>
      <c r="B2021" s="2" t="s">
        <v>130</v>
      </c>
      <c r="C2021">
        <v>9</v>
      </c>
      <c r="R2021">
        <f t="shared" si="101"/>
        <v>2014</v>
      </c>
      <c r="S2021">
        <f>VLOOKUP(R2021,H$2:$I2030,2)</f>
        <v>2.23</v>
      </c>
      <c r="T2021">
        <f t="shared" si="102"/>
        <v>9</v>
      </c>
      <c r="U2021">
        <f t="shared" si="103"/>
        <v>20.07</v>
      </c>
    </row>
    <row r="2022" spans="1:21" x14ac:dyDescent="0.25">
      <c r="A2022" s="1">
        <v>41798</v>
      </c>
      <c r="B2022" s="2" t="s">
        <v>52</v>
      </c>
      <c r="C2022">
        <v>35</v>
      </c>
      <c r="R2022">
        <f t="shared" si="101"/>
        <v>2014</v>
      </c>
      <c r="S2022">
        <f>VLOOKUP(R2022,H$2:$I2031,2)</f>
        <v>2.23</v>
      </c>
      <c r="T2022">
        <f t="shared" si="102"/>
        <v>35</v>
      </c>
      <c r="U2022">
        <f t="shared" si="103"/>
        <v>78.05</v>
      </c>
    </row>
    <row r="2023" spans="1:21" x14ac:dyDescent="0.25">
      <c r="A2023" s="1">
        <v>41802</v>
      </c>
      <c r="B2023" s="2" t="s">
        <v>35</v>
      </c>
      <c r="C2023">
        <v>154</v>
      </c>
      <c r="R2023">
        <f t="shared" si="101"/>
        <v>2014</v>
      </c>
      <c r="S2023">
        <f>VLOOKUP(R2023,H$2:$I2032,2)</f>
        <v>2.23</v>
      </c>
      <c r="T2023">
        <f t="shared" si="102"/>
        <v>154</v>
      </c>
      <c r="U2023">
        <f t="shared" si="103"/>
        <v>343.42</v>
      </c>
    </row>
    <row r="2024" spans="1:21" x14ac:dyDescent="0.25">
      <c r="A2024" s="1">
        <v>41806</v>
      </c>
      <c r="B2024" s="2" t="s">
        <v>113</v>
      </c>
      <c r="C2024">
        <v>1</v>
      </c>
      <c r="R2024">
        <f t="shared" si="101"/>
        <v>2014</v>
      </c>
      <c r="S2024">
        <f>VLOOKUP(R2024,H$2:$I2033,2)</f>
        <v>2.23</v>
      </c>
      <c r="T2024">
        <f t="shared" si="102"/>
        <v>1</v>
      </c>
      <c r="U2024">
        <f t="shared" si="103"/>
        <v>2.23</v>
      </c>
    </row>
    <row r="2025" spans="1:21" x14ac:dyDescent="0.25">
      <c r="A2025" s="1">
        <v>41807</v>
      </c>
      <c r="B2025" s="2" t="s">
        <v>14</v>
      </c>
      <c r="C2025">
        <v>249</v>
      </c>
      <c r="R2025">
        <f t="shared" si="101"/>
        <v>2014</v>
      </c>
      <c r="S2025">
        <f>VLOOKUP(R2025,H$2:$I2034,2)</f>
        <v>2.23</v>
      </c>
      <c r="T2025">
        <f t="shared" si="102"/>
        <v>249</v>
      </c>
      <c r="U2025">
        <f t="shared" si="103"/>
        <v>555.27</v>
      </c>
    </row>
    <row r="2026" spans="1:21" x14ac:dyDescent="0.25">
      <c r="A2026" s="1">
        <v>41807</v>
      </c>
      <c r="B2026" s="2" t="s">
        <v>37</v>
      </c>
      <c r="C2026">
        <v>27</v>
      </c>
      <c r="R2026">
        <f t="shared" si="101"/>
        <v>2014</v>
      </c>
      <c r="S2026">
        <f>VLOOKUP(R2026,H$2:$I2035,2)</f>
        <v>2.23</v>
      </c>
      <c r="T2026">
        <f t="shared" si="102"/>
        <v>27</v>
      </c>
      <c r="U2026">
        <f t="shared" si="103"/>
        <v>60.21</v>
      </c>
    </row>
    <row r="2027" spans="1:21" x14ac:dyDescent="0.25">
      <c r="A2027" s="1">
        <v>41809</v>
      </c>
      <c r="B2027" s="2" t="s">
        <v>12</v>
      </c>
      <c r="C2027">
        <v>167</v>
      </c>
      <c r="R2027">
        <f t="shared" si="101"/>
        <v>2014</v>
      </c>
      <c r="S2027">
        <f>VLOOKUP(R2027,H$2:$I2036,2)</f>
        <v>2.23</v>
      </c>
      <c r="T2027">
        <f t="shared" si="102"/>
        <v>167</v>
      </c>
      <c r="U2027">
        <f t="shared" si="103"/>
        <v>372.41</v>
      </c>
    </row>
    <row r="2028" spans="1:21" x14ac:dyDescent="0.25">
      <c r="A2028" s="1">
        <v>41810</v>
      </c>
      <c r="B2028" s="2" t="s">
        <v>12</v>
      </c>
      <c r="C2028">
        <v>71</v>
      </c>
      <c r="R2028">
        <f t="shared" si="101"/>
        <v>2014</v>
      </c>
      <c r="S2028">
        <f>VLOOKUP(R2028,H$2:$I2037,2)</f>
        <v>2.23</v>
      </c>
      <c r="T2028">
        <f t="shared" si="102"/>
        <v>71</v>
      </c>
      <c r="U2028">
        <f t="shared" si="103"/>
        <v>158.33000000000001</v>
      </c>
    </row>
    <row r="2029" spans="1:21" x14ac:dyDescent="0.25">
      <c r="A2029" s="1">
        <v>41810</v>
      </c>
      <c r="B2029" s="2" t="s">
        <v>83</v>
      </c>
      <c r="C2029">
        <v>13</v>
      </c>
      <c r="R2029">
        <f t="shared" si="101"/>
        <v>2014</v>
      </c>
      <c r="S2029">
        <f>VLOOKUP(R2029,H$2:$I2038,2)</f>
        <v>2.23</v>
      </c>
      <c r="T2029">
        <f t="shared" si="102"/>
        <v>13</v>
      </c>
      <c r="U2029">
        <f t="shared" si="103"/>
        <v>28.99</v>
      </c>
    </row>
    <row r="2030" spans="1:21" x14ac:dyDescent="0.25">
      <c r="A2030" s="1">
        <v>41811</v>
      </c>
      <c r="B2030" s="2" t="s">
        <v>30</v>
      </c>
      <c r="C2030">
        <v>90</v>
      </c>
      <c r="R2030">
        <f t="shared" si="101"/>
        <v>2014</v>
      </c>
      <c r="S2030">
        <f>VLOOKUP(R2030,H$2:$I2039,2)</f>
        <v>2.23</v>
      </c>
      <c r="T2030">
        <f t="shared" si="102"/>
        <v>90</v>
      </c>
      <c r="U2030">
        <f t="shared" si="103"/>
        <v>200.7</v>
      </c>
    </row>
    <row r="2031" spans="1:21" x14ac:dyDescent="0.25">
      <c r="A2031" s="1">
        <v>41814</v>
      </c>
      <c r="B2031" s="2" t="s">
        <v>9</v>
      </c>
      <c r="C2031">
        <v>106</v>
      </c>
      <c r="R2031">
        <f t="shared" si="101"/>
        <v>2014</v>
      </c>
      <c r="S2031">
        <f>VLOOKUP(R2031,H$2:$I2040,2)</f>
        <v>2.23</v>
      </c>
      <c r="T2031">
        <f t="shared" si="102"/>
        <v>106</v>
      </c>
      <c r="U2031">
        <f t="shared" si="103"/>
        <v>236.38</v>
      </c>
    </row>
    <row r="2032" spans="1:21" x14ac:dyDescent="0.25">
      <c r="A2032" s="1">
        <v>41815</v>
      </c>
      <c r="B2032" s="2" t="s">
        <v>66</v>
      </c>
      <c r="C2032">
        <v>57</v>
      </c>
      <c r="R2032">
        <f t="shared" si="101"/>
        <v>2014</v>
      </c>
      <c r="S2032">
        <f>VLOOKUP(R2032,H$2:$I2041,2)</f>
        <v>2.23</v>
      </c>
      <c r="T2032">
        <f t="shared" si="102"/>
        <v>57</v>
      </c>
      <c r="U2032">
        <f t="shared" si="103"/>
        <v>127.11</v>
      </c>
    </row>
    <row r="2033" spans="1:21" x14ac:dyDescent="0.25">
      <c r="A2033" s="1">
        <v>41815</v>
      </c>
      <c r="B2033" s="2" t="s">
        <v>18</v>
      </c>
      <c r="C2033">
        <v>59</v>
      </c>
      <c r="R2033">
        <f t="shared" si="101"/>
        <v>2014</v>
      </c>
      <c r="S2033">
        <f>VLOOKUP(R2033,H$2:$I2042,2)</f>
        <v>2.23</v>
      </c>
      <c r="T2033">
        <f t="shared" si="102"/>
        <v>59</v>
      </c>
      <c r="U2033">
        <f t="shared" si="103"/>
        <v>131.57</v>
      </c>
    </row>
    <row r="2034" spans="1:21" x14ac:dyDescent="0.25">
      <c r="A2034" s="1">
        <v>41817</v>
      </c>
      <c r="B2034" s="2" t="s">
        <v>79</v>
      </c>
      <c r="C2034">
        <v>11</v>
      </c>
      <c r="R2034">
        <f t="shared" si="101"/>
        <v>2014</v>
      </c>
      <c r="S2034">
        <f>VLOOKUP(R2034,H$2:$I2043,2)</f>
        <v>2.23</v>
      </c>
      <c r="T2034">
        <f t="shared" si="102"/>
        <v>11</v>
      </c>
      <c r="U2034">
        <f t="shared" si="103"/>
        <v>24.53</v>
      </c>
    </row>
    <row r="2035" spans="1:21" x14ac:dyDescent="0.25">
      <c r="A2035" s="1">
        <v>41818</v>
      </c>
      <c r="B2035" s="2" t="s">
        <v>102</v>
      </c>
      <c r="C2035">
        <v>361</v>
      </c>
      <c r="R2035">
        <f t="shared" si="101"/>
        <v>2014</v>
      </c>
      <c r="S2035">
        <f>VLOOKUP(R2035,H$2:$I2044,2)</f>
        <v>2.23</v>
      </c>
      <c r="T2035">
        <f t="shared" si="102"/>
        <v>361</v>
      </c>
      <c r="U2035">
        <f t="shared" si="103"/>
        <v>805.03</v>
      </c>
    </row>
    <row r="2036" spans="1:21" x14ac:dyDescent="0.25">
      <c r="A2036" s="1">
        <v>41819</v>
      </c>
      <c r="B2036" s="2" t="s">
        <v>8</v>
      </c>
      <c r="C2036">
        <v>153</v>
      </c>
      <c r="R2036">
        <f t="shared" si="101"/>
        <v>2014</v>
      </c>
      <c r="S2036">
        <f>VLOOKUP(R2036,H$2:$I2045,2)</f>
        <v>2.23</v>
      </c>
      <c r="T2036">
        <f t="shared" si="102"/>
        <v>153</v>
      </c>
      <c r="U2036">
        <f t="shared" si="103"/>
        <v>341.19</v>
      </c>
    </row>
    <row r="2037" spans="1:21" x14ac:dyDescent="0.25">
      <c r="A2037" s="1">
        <v>41820</v>
      </c>
      <c r="B2037" s="2" t="s">
        <v>147</v>
      </c>
      <c r="C2037">
        <v>7</v>
      </c>
      <c r="R2037">
        <f t="shared" si="101"/>
        <v>2014</v>
      </c>
      <c r="S2037">
        <f>VLOOKUP(R2037,H$2:$I2046,2)</f>
        <v>2.23</v>
      </c>
      <c r="T2037">
        <f t="shared" si="102"/>
        <v>7</v>
      </c>
      <c r="U2037">
        <f t="shared" si="103"/>
        <v>15.61</v>
      </c>
    </row>
    <row r="2038" spans="1:21" x14ac:dyDescent="0.25">
      <c r="A2038" s="1">
        <v>41821</v>
      </c>
      <c r="B2038" s="2" t="s">
        <v>71</v>
      </c>
      <c r="C2038">
        <v>65</v>
      </c>
      <c r="R2038">
        <f t="shared" si="101"/>
        <v>2014</v>
      </c>
      <c r="S2038">
        <f>VLOOKUP(R2038,H$2:$I2047,2)</f>
        <v>2.23</v>
      </c>
      <c r="T2038">
        <f t="shared" si="102"/>
        <v>65</v>
      </c>
      <c r="U2038">
        <f t="shared" si="103"/>
        <v>144.94999999999999</v>
      </c>
    </row>
    <row r="2039" spans="1:21" x14ac:dyDescent="0.25">
      <c r="A2039" s="1">
        <v>41823</v>
      </c>
      <c r="B2039" s="2" t="s">
        <v>9</v>
      </c>
      <c r="C2039">
        <v>409</v>
      </c>
      <c r="R2039">
        <f t="shared" si="101"/>
        <v>2014</v>
      </c>
      <c r="S2039">
        <f>VLOOKUP(R2039,H$2:$I2048,2)</f>
        <v>2.23</v>
      </c>
      <c r="T2039">
        <f t="shared" si="102"/>
        <v>409</v>
      </c>
      <c r="U2039">
        <f t="shared" si="103"/>
        <v>912.06999999999994</v>
      </c>
    </row>
    <row r="2040" spans="1:21" x14ac:dyDescent="0.25">
      <c r="A2040" s="1">
        <v>41825</v>
      </c>
      <c r="B2040" s="2" t="s">
        <v>63</v>
      </c>
      <c r="C2040">
        <v>63</v>
      </c>
      <c r="R2040">
        <f t="shared" si="101"/>
        <v>2014</v>
      </c>
      <c r="S2040">
        <f>VLOOKUP(R2040,H$2:$I2049,2)</f>
        <v>2.23</v>
      </c>
      <c r="T2040">
        <f t="shared" si="102"/>
        <v>63</v>
      </c>
      <c r="U2040">
        <f t="shared" si="103"/>
        <v>140.49</v>
      </c>
    </row>
    <row r="2041" spans="1:21" x14ac:dyDescent="0.25">
      <c r="A2041" s="1">
        <v>41826</v>
      </c>
      <c r="B2041" s="2" t="s">
        <v>7</v>
      </c>
      <c r="C2041">
        <v>441</v>
      </c>
      <c r="R2041">
        <f t="shared" si="101"/>
        <v>2014</v>
      </c>
      <c r="S2041">
        <f>VLOOKUP(R2041,H$2:$I2050,2)</f>
        <v>2.23</v>
      </c>
      <c r="T2041">
        <f t="shared" si="102"/>
        <v>441</v>
      </c>
      <c r="U2041">
        <f t="shared" si="103"/>
        <v>983.43</v>
      </c>
    </row>
    <row r="2042" spans="1:21" x14ac:dyDescent="0.25">
      <c r="A2042" s="1">
        <v>41830</v>
      </c>
      <c r="B2042" s="2" t="s">
        <v>52</v>
      </c>
      <c r="C2042">
        <v>91</v>
      </c>
      <c r="R2042">
        <f t="shared" si="101"/>
        <v>2014</v>
      </c>
      <c r="S2042">
        <f>VLOOKUP(R2042,H$2:$I2051,2)</f>
        <v>2.23</v>
      </c>
      <c r="T2042">
        <f t="shared" si="102"/>
        <v>91</v>
      </c>
      <c r="U2042">
        <f t="shared" si="103"/>
        <v>202.93</v>
      </c>
    </row>
    <row r="2043" spans="1:21" x14ac:dyDescent="0.25">
      <c r="A2043" s="1">
        <v>41831</v>
      </c>
      <c r="B2043" s="2" t="s">
        <v>12</v>
      </c>
      <c r="C2043">
        <v>73</v>
      </c>
      <c r="R2043">
        <f t="shared" si="101"/>
        <v>2014</v>
      </c>
      <c r="S2043">
        <f>VLOOKUP(R2043,H$2:$I2052,2)</f>
        <v>2.23</v>
      </c>
      <c r="T2043">
        <f t="shared" si="102"/>
        <v>73</v>
      </c>
      <c r="U2043">
        <f t="shared" si="103"/>
        <v>162.79</v>
      </c>
    </row>
    <row r="2044" spans="1:21" x14ac:dyDescent="0.25">
      <c r="A2044" s="1">
        <v>41832</v>
      </c>
      <c r="B2044" s="2" t="s">
        <v>6</v>
      </c>
      <c r="C2044">
        <v>184</v>
      </c>
      <c r="R2044">
        <f t="shared" si="101"/>
        <v>2014</v>
      </c>
      <c r="S2044">
        <f>VLOOKUP(R2044,H$2:$I2053,2)</f>
        <v>2.23</v>
      </c>
      <c r="T2044">
        <f t="shared" si="102"/>
        <v>184</v>
      </c>
      <c r="U2044">
        <f t="shared" si="103"/>
        <v>410.32</v>
      </c>
    </row>
    <row r="2045" spans="1:21" x14ac:dyDescent="0.25">
      <c r="A2045" s="1">
        <v>41836</v>
      </c>
      <c r="B2045" s="2" t="s">
        <v>61</v>
      </c>
      <c r="C2045">
        <v>191</v>
      </c>
      <c r="R2045">
        <f t="shared" si="101"/>
        <v>2014</v>
      </c>
      <c r="S2045">
        <f>VLOOKUP(R2045,H$2:$I2054,2)</f>
        <v>2.23</v>
      </c>
      <c r="T2045">
        <f t="shared" si="102"/>
        <v>191</v>
      </c>
      <c r="U2045">
        <f t="shared" si="103"/>
        <v>425.93</v>
      </c>
    </row>
    <row r="2046" spans="1:21" x14ac:dyDescent="0.25">
      <c r="A2046" s="1">
        <v>41837</v>
      </c>
      <c r="B2046" s="2" t="s">
        <v>17</v>
      </c>
      <c r="C2046">
        <v>371</v>
      </c>
      <c r="R2046">
        <f t="shared" si="101"/>
        <v>2014</v>
      </c>
      <c r="S2046">
        <f>VLOOKUP(R2046,H$2:$I2055,2)</f>
        <v>2.23</v>
      </c>
      <c r="T2046">
        <f t="shared" si="102"/>
        <v>371</v>
      </c>
      <c r="U2046">
        <f t="shared" si="103"/>
        <v>827.33</v>
      </c>
    </row>
    <row r="2047" spans="1:21" x14ac:dyDescent="0.25">
      <c r="A2047" s="1">
        <v>41838</v>
      </c>
      <c r="B2047" s="2" t="s">
        <v>22</v>
      </c>
      <c r="C2047">
        <v>485</v>
      </c>
      <c r="R2047">
        <f t="shared" si="101"/>
        <v>2014</v>
      </c>
      <c r="S2047">
        <f>VLOOKUP(R2047,H$2:$I2056,2)</f>
        <v>2.23</v>
      </c>
      <c r="T2047">
        <f t="shared" si="102"/>
        <v>485</v>
      </c>
      <c r="U2047">
        <f t="shared" si="103"/>
        <v>1081.55</v>
      </c>
    </row>
    <row r="2048" spans="1:21" x14ac:dyDescent="0.25">
      <c r="A2048" s="1">
        <v>41838</v>
      </c>
      <c r="B2048" s="2" t="s">
        <v>37</v>
      </c>
      <c r="C2048">
        <v>92</v>
      </c>
      <c r="R2048">
        <f t="shared" si="101"/>
        <v>2014</v>
      </c>
      <c r="S2048">
        <f>VLOOKUP(R2048,H$2:$I2057,2)</f>
        <v>2.23</v>
      </c>
      <c r="T2048">
        <f t="shared" si="102"/>
        <v>92</v>
      </c>
      <c r="U2048">
        <f t="shared" si="103"/>
        <v>205.16</v>
      </c>
    </row>
    <row r="2049" spans="1:21" x14ac:dyDescent="0.25">
      <c r="A2049" s="1">
        <v>41840</v>
      </c>
      <c r="B2049" s="2" t="s">
        <v>17</v>
      </c>
      <c r="C2049">
        <v>442</v>
      </c>
      <c r="R2049">
        <f t="shared" si="101"/>
        <v>2014</v>
      </c>
      <c r="S2049">
        <f>VLOOKUP(R2049,H$2:$I2058,2)</f>
        <v>2.23</v>
      </c>
      <c r="T2049">
        <f t="shared" si="102"/>
        <v>442</v>
      </c>
      <c r="U2049">
        <f t="shared" si="103"/>
        <v>985.66</v>
      </c>
    </row>
    <row r="2050" spans="1:21" x14ac:dyDescent="0.25">
      <c r="A2050" s="1">
        <v>41841</v>
      </c>
      <c r="B2050" s="2" t="s">
        <v>8</v>
      </c>
      <c r="C2050">
        <v>44</v>
      </c>
      <c r="R2050">
        <f t="shared" si="101"/>
        <v>2014</v>
      </c>
      <c r="S2050">
        <f>VLOOKUP(R2050,H$2:$I2059,2)</f>
        <v>2.23</v>
      </c>
      <c r="T2050">
        <f t="shared" si="102"/>
        <v>44</v>
      </c>
      <c r="U2050">
        <f t="shared" si="103"/>
        <v>98.12</v>
      </c>
    </row>
    <row r="2051" spans="1:21" x14ac:dyDescent="0.25">
      <c r="A2051" s="1">
        <v>41843</v>
      </c>
      <c r="B2051" s="2" t="s">
        <v>39</v>
      </c>
      <c r="C2051">
        <v>39</v>
      </c>
      <c r="R2051">
        <f t="shared" ref="R2051:R2114" si="104">YEAR(A2051)</f>
        <v>2014</v>
      </c>
      <c r="S2051">
        <f>VLOOKUP(R2051,H$2:$I2060,2)</f>
        <v>2.23</v>
      </c>
      <c r="T2051">
        <f t="shared" ref="T2051:T2114" si="105">C2051</f>
        <v>39</v>
      </c>
      <c r="U2051">
        <f t="shared" ref="U2051:U2114" si="106">T2051*S2051</f>
        <v>86.97</v>
      </c>
    </row>
    <row r="2052" spans="1:21" x14ac:dyDescent="0.25">
      <c r="A2052" s="1">
        <v>41848</v>
      </c>
      <c r="B2052" s="2" t="s">
        <v>17</v>
      </c>
      <c r="C2052">
        <v>288</v>
      </c>
      <c r="R2052">
        <f t="shared" si="104"/>
        <v>2014</v>
      </c>
      <c r="S2052">
        <f>VLOOKUP(R2052,H$2:$I2061,2)</f>
        <v>2.23</v>
      </c>
      <c r="T2052">
        <f t="shared" si="105"/>
        <v>288</v>
      </c>
      <c r="U2052">
        <f t="shared" si="106"/>
        <v>642.24</v>
      </c>
    </row>
    <row r="2053" spans="1:21" x14ac:dyDescent="0.25">
      <c r="A2053" s="1">
        <v>41848</v>
      </c>
      <c r="B2053" s="2" t="s">
        <v>190</v>
      </c>
      <c r="C2053">
        <v>4</v>
      </c>
      <c r="R2053">
        <f t="shared" si="104"/>
        <v>2014</v>
      </c>
      <c r="S2053">
        <f>VLOOKUP(R2053,H$2:$I2062,2)</f>
        <v>2.23</v>
      </c>
      <c r="T2053">
        <f t="shared" si="105"/>
        <v>4</v>
      </c>
      <c r="U2053">
        <f t="shared" si="106"/>
        <v>8.92</v>
      </c>
    </row>
    <row r="2054" spans="1:21" x14ac:dyDescent="0.25">
      <c r="A2054" s="1">
        <v>41851</v>
      </c>
      <c r="B2054" s="2" t="s">
        <v>238</v>
      </c>
      <c r="C2054">
        <v>6</v>
      </c>
      <c r="R2054">
        <f t="shared" si="104"/>
        <v>2014</v>
      </c>
      <c r="S2054">
        <f>VLOOKUP(R2054,H$2:$I2063,2)</f>
        <v>2.23</v>
      </c>
      <c r="T2054">
        <f t="shared" si="105"/>
        <v>6</v>
      </c>
      <c r="U2054">
        <f t="shared" si="106"/>
        <v>13.379999999999999</v>
      </c>
    </row>
    <row r="2055" spans="1:21" x14ac:dyDescent="0.25">
      <c r="A2055" s="1">
        <v>41851</v>
      </c>
      <c r="B2055" s="2" t="s">
        <v>116</v>
      </c>
      <c r="C2055">
        <v>9</v>
      </c>
      <c r="R2055">
        <f t="shared" si="104"/>
        <v>2014</v>
      </c>
      <c r="S2055">
        <f>VLOOKUP(R2055,H$2:$I2064,2)</f>
        <v>2.23</v>
      </c>
      <c r="T2055">
        <f t="shared" si="105"/>
        <v>9</v>
      </c>
      <c r="U2055">
        <f t="shared" si="106"/>
        <v>20.07</v>
      </c>
    </row>
    <row r="2056" spans="1:21" x14ac:dyDescent="0.25">
      <c r="A2056" s="1">
        <v>41852</v>
      </c>
      <c r="B2056" s="2" t="s">
        <v>37</v>
      </c>
      <c r="C2056">
        <v>178</v>
      </c>
      <c r="R2056">
        <f t="shared" si="104"/>
        <v>2014</v>
      </c>
      <c r="S2056">
        <f>VLOOKUP(R2056,H$2:$I2065,2)</f>
        <v>2.23</v>
      </c>
      <c r="T2056">
        <f t="shared" si="105"/>
        <v>178</v>
      </c>
      <c r="U2056">
        <f t="shared" si="106"/>
        <v>396.94</v>
      </c>
    </row>
    <row r="2057" spans="1:21" x14ac:dyDescent="0.25">
      <c r="A2057" s="1">
        <v>41853</v>
      </c>
      <c r="B2057" s="2" t="s">
        <v>50</v>
      </c>
      <c r="C2057">
        <v>455</v>
      </c>
      <c r="R2057">
        <f t="shared" si="104"/>
        <v>2014</v>
      </c>
      <c r="S2057">
        <f>VLOOKUP(R2057,H$2:$I2066,2)</f>
        <v>2.23</v>
      </c>
      <c r="T2057">
        <f t="shared" si="105"/>
        <v>455</v>
      </c>
      <c r="U2057">
        <f t="shared" si="106"/>
        <v>1014.65</v>
      </c>
    </row>
    <row r="2058" spans="1:21" x14ac:dyDescent="0.25">
      <c r="A2058" s="1">
        <v>41854</v>
      </c>
      <c r="B2058" s="2" t="s">
        <v>78</v>
      </c>
      <c r="C2058">
        <v>56</v>
      </c>
      <c r="R2058">
        <f t="shared" si="104"/>
        <v>2014</v>
      </c>
      <c r="S2058">
        <f>VLOOKUP(R2058,H$2:$I2067,2)</f>
        <v>2.23</v>
      </c>
      <c r="T2058">
        <f t="shared" si="105"/>
        <v>56</v>
      </c>
      <c r="U2058">
        <f t="shared" si="106"/>
        <v>124.88</v>
      </c>
    </row>
    <row r="2059" spans="1:21" x14ac:dyDescent="0.25">
      <c r="A2059" s="1">
        <v>41858</v>
      </c>
      <c r="B2059" s="2" t="s">
        <v>61</v>
      </c>
      <c r="C2059">
        <v>46</v>
      </c>
      <c r="R2059">
        <f t="shared" si="104"/>
        <v>2014</v>
      </c>
      <c r="S2059">
        <f>VLOOKUP(R2059,H$2:$I2068,2)</f>
        <v>2.23</v>
      </c>
      <c r="T2059">
        <f t="shared" si="105"/>
        <v>46</v>
      </c>
      <c r="U2059">
        <f t="shared" si="106"/>
        <v>102.58</v>
      </c>
    </row>
    <row r="2060" spans="1:21" x14ac:dyDescent="0.25">
      <c r="A2060" s="1">
        <v>41859</v>
      </c>
      <c r="B2060" s="2" t="s">
        <v>124</v>
      </c>
      <c r="C2060">
        <v>15</v>
      </c>
      <c r="R2060">
        <f t="shared" si="104"/>
        <v>2014</v>
      </c>
      <c r="S2060">
        <f>VLOOKUP(R2060,H$2:$I2069,2)</f>
        <v>2.23</v>
      </c>
      <c r="T2060">
        <f t="shared" si="105"/>
        <v>15</v>
      </c>
      <c r="U2060">
        <f t="shared" si="106"/>
        <v>33.450000000000003</v>
      </c>
    </row>
    <row r="2061" spans="1:21" x14ac:dyDescent="0.25">
      <c r="A2061" s="1">
        <v>41860</v>
      </c>
      <c r="B2061" s="2" t="s">
        <v>8</v>
      </c>
      <c r="C2061">
        <v>130</v>
      </c>
      <c r="R2061">
        <f t="shared" si="104"/>
        <v>2014</v>
      </c>
      <c r="S2061">
        <f>VLOOKUP(R2061,H$2:$I2070,2)</f>
        <v>2.23</v>
      </c>
      <c r="T2061">
        <f t="shared" si="105"/>
        <v>130</v>
      </c>
      <c r="U2061">
        <f t="shared" si="106"/>
        <v>289.89999999999998</v>
      </c>
    </row>
    <row r="2062" spans="1:21" x14ac:dyDescent="0.25">
      <c r="A2062" s="1">
        <v>41861</v>
      </c>
      <c r="B2062" s="2" t="s">
        <v>20</v>
      </c>
      <c r="C2062">
        <v>154</v>
      </c>
      <c r="R2062">
        <f t="shared" si="104"/>
        <v>2014</v>
      </c>
      <c r="S2062">
        <f>VLOOKUP(R2062,H$2:$I2071,2)</f>
        <v>2.23</v>
      </c>
      <c r="T2062">
        <f t="shared" si="105"/>
        <v>154</v>
      </c>
      <c r="U2062">
        <f t="shared" si="106"/>
        <v>343.42</v>
      </c>
    </row>
    <row r="2063" spans="1:21" x14ac:dyDescent="0.25">
      <c r="A2063" s="1">
        <v>41861</v>
      </c>
      <c r="B2063" s="2" t="s">
        <v>8</v>
      </c>
      <c r="C2063">
        <v>137</v>
      </c>
      <c r="R2063">
        <f t="shared" si="104"/>
        <v>2014</v>
      </c>
      <c r="S2063">
        <f>VLOOKUP(R2063,H$2:$I2072,2)</f>
        <v>2.23</v>
      </c>
      <c r="T2063">
        <f t="shared" si="105"/>
        <v>137</v>
      </c>
      <c r="U2063">
        <f t="shared" si="106"/>
        <v>305.51</v>
      </c>
    </row>
    <row r="2064" spans="1:21" x14ac:dyDescent="0.25">
      <c r="A2064" s="1">
        <v>41863</v>
      </c>
      <c r="B2064" s="2" t="s">
        <v>58</v>
      </c>
      <c r="C2064">
        <v>119</v>
      </c>
      <c r="R2064">
        <f t="shared" si="104"/>
        <v>2014</v>
      </c>
      <c r="S2064">
        <f>VLOOKUP(R2064,H$2:$I2073,2)</f>
        <v>2.23</v>
      </c>
      <c r="T2064">
        <f t="shared" si="105"/>
        <v>119</v>
      </c>
      <c r="U2064">
        <f t="shared" si="106"/>
        <v>265.37</v>
      </c>
    </row>
    <row r="2065" spans="1:21" x14ac:dyDescent="0.25">
      <c r="A2065" s="1">
        <v>41863</v>
      </c>
      <c r="B2065" s="2" t="s">
        <v>50</v>
      </c>
      <c r="C2065">
        <v>138</v>
      </c>
      <c r="R2065">
        <f t="shared" si="104"/>
        <v>2014</v>
      </c>
      <c r="S2065">
        <f>VLOOKUP(R2065,H$2:$I2074,2)</f>
        <v>2.23</v>
      </c>
      <c r="T2065">
        <f t="shared" si="105"/>
        <v>138</v>
      </c>
      <c r="U2065">
        <f t="shared" si="106"/>
        <v>307.74</v>
      </c>
    </row>
    <row r="2066" spans="1:21" x14ac:dyDescent="0.25">
      <c r="A2066" s="1">
        <v>41864</v>
      </c>
      <c r="B2066" s="2" t="s">
        <v>50</v>
      </c>
      <c r="C2066">
        <v>303</v>
      </c>
      <c r="R2066">
        <f t="shared" si="104"/>
        <v>2014</v>
      </c>
      <c r="S2066">
        <f>VLOOKUP(R2066,H$2:$I2075,2)</f>
        <v>2.23</v>
      </c>
      <c r="T2066">
        <f t="shared" si="105"/>
        <v>303</v>
      </c>
      <c r="U2066">
        <f t="shared" si="106"/>
        <v>675.68999999999994</v>
      </c>
    </row>
    <row r="2067" spans="1:21" x14ac:dyDescent="0.25">
      <c r="A2067" s="1">
        <v>41866</v>
      </c>
      <c r="B2067" s="2" t="s">
        <v>18</v>
      </c>
      <c r="C2067">
        <v>73</v>
      </c>
      <c r="R2067">
        <f t="shared" si="104"/>
        <v>2014</v>
      </c>
      <c r="S2067">
        <f>VLOOKUP(R2067,H$2:$I2076,2)</f>
        <v>2.23</v>
      </c>
      <c r="T2067">
        <f t="shared" si="105"/>
        <v>73</v>
      </c>
      <c r="U2067">
        <f t="shared" si="106"/>
        <v>162.79</v>
      </c>
    </row>
    <row r="2068" spans="1:21" x14ac:dyDescent="0.25">
      <c r="A2068" s="1">
        <v>41868</v>
      </c>
      <c r="B2068" s="2" t="s">
        <v>55</v>
      </c>
      <c r="C2068">
        <v>35</v>
      </c>
      <c r="R2068">
        <f t="shared" si="104"/>
        <v>2014</v>
      </c>
      <c r="S2068">
        <f>VLOOKUP(R2068,H$2:$I2077,2)</f>
        <v>2.23</v>
      </c>
      <c r="T2068">
        <f t="shared" si="105"/>
        <v>35</v>
      </c>
      <c r="U2068">
        <f t="shared" si="106"/>
        <v>78.05</v>
      </c>
    </row>
    <row r="2069" spans="1:21" x14ac:dyDescent="0.25">
      <c r="A2069" s="1">
        <v>41868</v>
      </c>
      <c r="B2069" s="2" t="s">
        <v>14</v>
      </c>
      <c r="C2069">
        <v>435</v>
      </c>
      <c r="R2069">
        <f t="shared" si="104"/>
        <v>2014</v>
      </c>
      <c r="S2069">
        <f>VLOOKUP(R2069,H$2:$I2078,2)</f>
        <v>2.23</v>
      </c>
      <c r="T2069">
        <f t="shared" si="105"/>
        <v>435</v>
      </c>
      <c r="U2069">
        <f t="shared" si="106"/>
        <v>970.05</v>
      </c>
    </row>
    <row r="2070" spans="1:21" x14ac:dyDescent="0.25">
      <c r="A2070" s="1">
        <v>41871</v>
      </c>
      <c r="B2070" s="2" t="s">
        <v>9</v>
      </c>
      <c r="C2070">
        <v>476</v>
      </c>
      <c r="R2070">
        <f t="shared" si="104"/>
        <v>2014</v>
      </c>
      <c r="S2070">
        <f>VLOOKUP(R2070,H$2:$I2079,2)</f>
        <v>2.23</v>
      </c>
      <c r="T2070">
        <f t="shared" si="105"/>
        <v>476</v>
      </c>
      <c r="U2070">
        <f t="shared" si="106"/>
        <v>1061.48</v>
      </c>
    </row>
    <row r="2071" spans="1:21" x14ac:dyDescent="0.25">
      <c r="A2071" s="1">
        <v>41874</v>
      </c>
      <c r="B2071" s="2" t="s">
        <v>7</v>
      </c>
      <c r="C2071">
        <v>386</v>
      </c>
      <c r="R2071">
        <f t="shared" si="104"/>
        <v>2014</v>
      </c>
      <c r="S2071">
        <f>VLOOKUP(R2071,H$2:$I2080,2)</f>
        <v>2.23</v>
      </c>
      <c r="T2071">
        <f t="shared" si="105"/>
        <v>386</v>
      </c>
      <c r="U2071">
        <f t="shared" si="106"/>
        <v>860.78</v>
      </c>
    </row>
    <row r="2072" spans="1:21" x14ac:dyDescent="0.25">
      <c r="A2072" s="1">
        <v>41877</v>
      </c>
      <c r="B2072" s="2" t="s">
        <v>10</v>
      </c>
      <c r="C2072">
        <v>147</v>
      </c>
      <c r="R2072">
        <f t="shared" si="104"/>
        <v>2014</v>
      </c>
      <c r="S2072">
        <f>VLOOKUP(R2072,H$2:$I2081,2)</f>
        <v>2.23</v>
      </c>
      <c r="T2072">
        <f t="shared" si="105"/>
        <v>147</v>
      </c>
      <c r="U2072">
        <f t="shared" si="106"/>
        <v>327.81</v>
      </c>
    </row>
    <row r="2073" spans="1:21" x14ac:dyDescent="0.25">
      <c r="A2073" s="1">
        <v>41880</v>
      </c>
      <c r="B2073" s="2" t="s">
        <v>14</v>
      </c>
      <c r="C2073">
        <v>112</v>
      </c>
      <c r="R2073">
        <f t="shared" si="104"/>
        <v>2014</v>
      </c>
      <c r="S2073">
        <f>VLOOKUP(R2073,H$2:$I2082,2)</f>
        <v>2.23</v>
      </c>
      <c r="T2073">
        <f t="shared" si="105"/>
        <v>112</v>
      </c>
      <c r="U2073">
        <f t="shared" si="106"/>
        <v>249.76</v>
      </c>
    </row>
    <row r="2074" spans="1:21" x14ac:dyDescent="0.25">
      <c r="A2074" s="1">
        <v>41885</v>
      </c>
      <c r="B2074" s="2" t="s">
        <v>61</v>
      </c>
      <c r="C2074">
        <v>156</v>
      </c>
      <c r="R2074">
        <f t="shared" si="104"/>
        <v>2014</v>
      </c>
      <c r="S2074">
        <f>VLOOKUP(R2074,H$2:$I2083,2)</f>
        <v>2.23</v>
      </c>
      <c r="T2074">
        <f t="shared" si="105"/>
        <v>156</v>
      </c>
      <c r="U2074">
        <f t="shared" si="106"/>
        <v>347.88</v>
      </c>
    </row>
    <row r="2075" spans="1:21" x14ac:dyDescent="0.25">
      <c r="A2075" s="1">
        <v>41886</v>
      </c>
      <c r="B2075" s="2" t="s">
        <v>102</v>
      </c>
      <c r="C2075">
        <v>106</v>
      </c>
      <c r="R2075">
        <f t="shared" si="104"/>
        <v>2014</v>
      </c>
      <c r="S2075">
        <f>VLOOKUP(R2075,H$2:$I2084,2)</f>
        <v>2.23</v>
      </c>
      <c r="T2075">
        <f t="shared" si="105"/>
        <v>106</v>
      </c>
      <c r="U2075">
        <f t="shared" si="106"/>
        <v>236.38</v>
      </c>
    </row>
    <row r="2076" spans="1:21" x14ac:dyDescent="0.25">
      <c r="A2076" s="1">
        <v>41888</v>
      </c>
      <c r="B2076" s="2" t="s">
        <v>139</v>
      </c>
      <c r="C2076">
        <v>2</v>
      </c>
      <c r="R2076">
        <f t="shared" si="104"/>
        <v>2014</v>
      </c>
      <c r="S2076">
        <f>VLOOKUP(R2076,H$2:$I2085,2)</f>
        <v>2.23</v>
      </c>
      <c r="T2076">
        <f t="shared" si="105"/>
        <v>2</v>
      </c>
      <c r="U2076">
        <f t="shared" si="106"/>
        <v>4.46</v>
      </c>
    </row>
    <row r="2077" spans="1:21" x14ac:dyDescent="0.25">
      <c r="A2077" s="1">
        <v>41888</v>
      </c>
      <c r="B2077" s="2" t="s">
        <v>86</v>
      </c>
      <c r="C2077">
        <v>19</v>
      </c>
      <c r="R2077">
        <f t="shared" si="104"/>
        <v>2014</v>
      </c>
      <c r="S2077">
        <f>VLOOKUP(R2077,H$2:$I2086,2)</f>
        <v>2.23</v>
      </c>
      <c r="T2077">
        <f t="shared" si="105"/>
        <v>19</v>
      </c>
      <c r="U2077">
        <f t="shared" si="106"/>
        <v>42.37</v>
      </c>
    </row>
    <row r="2078" spans="1:21" x14ac:dyDescent="0.25">
      <c r="A2078" s="1">
        <v>41889</v>
      </c>
      <c r="B2078" s="2" t="s">
        <v>59</v>
      </c>
      <c r="C2078">
        <v>18</v>
      </c>
      <c r="R2078">
        <f t="shared" si="104"/>
        <v>2014</v>
      </c>
      <c r="S2078">
        <f>VLOOKUP(R2078,H$2:$I2087,2)</f>
        <v>2.23</v>
      </c>
      <c r="T2078">
        <f t="shared" si="105"/>
        <v>18</v>
      </c>
      <c r="U2078">
        <f t="shared" si="106"/>
        <v>40.14</v>
      </c>
    </row>
    <row r="2079" spans="1:21" x14ac:dyDescent="0.25">
      <c r="A2079" s="1">
        <v>41892</v>
      </c>
      <c r="B2079" s="2" t="s">
        <v>102</v>
      </c>
      <c r="C2079">
        <v>332</v>
      </c>
      <c r="R2079">
        <f t="shared" si="104"/>
        <v>2014</v>
      </c>
      <c r="S2079">
        <f>VLOOKUP(R2079,H$2:$I2088,2)</f>
        <v>2.23</v>
      </c>
      <c r="T2079">
        <f t="shared" si="105"/>
        <v>332</v>
      </c>
      <c r="U2079">
        <f t="shared" si="106"/>
        <v>740.36</v>
      </c>
    </row>
    <row r="2080" spans="1:21" x14ac:dyDescent="0.25">
      <c r="A2080" s="1">
        <v>41893</v>
      </c>
      <c r="B2080" s="2" t="s">
        <v>110</v>
      </c>
      <c r="C2080">
        <v>1</v>
      </c>
      <c r="R2080">
        <f t="shared" si="104"/>
        <v>2014</v>
      </c>
      <c r="S2080">
        <f>VLOOKUP(R2080,H$2:$I2089,2)</f>
        <v>2.23</v>
      </c>
      <c r="T2080">
        <f t="shared" si="105"/>
        <v>1</v>
      </c>
      <c r="U2080">
        <f t="shared" si="106"/>
        <v>2.23</v>
      </c>
    </row>
    <row r="2081" spans="1:21" x14ac:dyDescent="0.25">
      <c r="A2081" s="1">
        <v>41894</v>
      </c>
      <c r="B2081" s="2" t="s">
        <v>17</v>
      </c>
      <c r="C2081">
        <v>438</v>
      </c>
      <c r="R2081">
        <f t="shared" si="104"/>
        <v>2014</v>
      </c>
      <c r="S2081">
        <f>VLOOKUP(R2081,H$2:$I2090,2)</f>
        <v>2.23</v>
      </c>
      <c r="T2081">
        <f t="shared" si="105"/>
        <v>438</v>
      </c>
      <c r="U2081">
        <f t="shared" si="106"/>
        <v>976.74</v>
      </c>
    </row>
    <row r="2082" spans="1:21" x14ac:dyDescent="0.25">
      <c r="A2082" s="1">
        <v>41895</v>
      </c>
      <c r="B2082" s="2" t="s">
        <v>19</v>
      </c>
      <c r="C2082">
        <v>25</v>
      </c>
      <c r="R2082">
        <f t="shared" si="104"/>
        <v>2014</v>
      </c>
      <c r="S2082">
        <f>VLOOKUP(R2082,H$2:$I2091,2)</f>
        <v>2.23</v>
      </c>
      <c r="T2082">
        <f t="shared" si="105"/>
        <v>25</v>
      </c>
      <c r="U2082">
        <f t="shared" si="106"/>
        <v>55.75</v>
      </c>
    </row>
    <row r="2083" spans="1:21" x14ac:dyDescent="0.25">
      <c r="A2083" s="1">
        <v>41897</v>
      </c>
      <c r="B2083" s="2" t="s">
        <v>14</v>
      </c>
      <c r="C2083">
        <v>220</v>
      </c>
      <c r="R2083">
        <f t="shared" si="104"/>
        <v>2014</v>
      </c>
      <c r="S2083">
        <f>VLOOKUP(R2083,H$2:$I2092,2)</f>
        <v>2.23</v>
      </c>
      <c r="T2083">
        <f t="shared" si="105"/>
        <v>220</v>
      </c>
      <c r="U2083">
        <f t="shared" si="106"/>
        <v>490.6</v>
      </c>
    </row>
    <row r="2084" spans="1:21" x14ac:dyDescent="0.25">
      <c r="A2084" s="1">
        <v>41897</v>
      </c>
      <c r="B2084" s="2" t="s">
        <v>39</v>
      </c>
      <c r="C2084">
        <v>47</v>
      </c>
      <c r="R2084">
        <f t="shared" si="104"/>
        <v>2014</v>
      </c>
      <c r="S2084">
        <f>VLOOKUP(R2084,H$2:$I2093,2)</f>
        <v>2.23</v>
      </c>
      <c r="T2084">
        <f t="shared" si="105"/>
        <v>47</v>
      </c>
      <c r="U2084">
        <f t="shared" si="106"/>
        <v>104.81</v>
      </c>
    </row>
    <row r="2085" spans="1:21" x14ac:dyDescent="0.25">
      <c r="A2085" s="1">
        <v>41897</v>
      </c>
      <c r="B2085" s="2" t="s">
        <v>239</v>
      </c>
      <c r="C2085">
        <v>1</v>
      </c>
      <c r="R2085">
        <f t="shared" si="104"/>
        <v>2014</v>
      </c>
      <c r="S2085">
        <f>VLOOKUP(R2085,H$2:$I2094,2)</f>
        <v>2.23</v>
      </c>
      <c r="T2085">
        <f t="shared" si="105"/>
        <v>1</v>
      </c>
      <c r="U2085">
        <f t="shared" si="106"/>
        <v>2.23</v>
      </c>
    </row>
    <row r="2086" spans="1:21" x14ac:dyDescent="0.25">
      <c r="A2086" s="1">
        <v>41898</v>
      </c>
      <c r="B2086" s="2" t="s">
        <v>186</v>
      </c>
      <c r="C2086">
        <v>14</v>
      </c>
      <c r="R2086">
        <f t="shared" si="104"/>
        <v>2014</v>
      </c>
      <c r="S2086">
        <f>VLOOKUP(R2086,H$2:$I2095,2)</f>
        <v>2.23</v>
      </c>
      <c r="T2086">
        <f t="shared" si="105"/>
        <v>14</v>
      </c>
      <c r="U2086">
        <f t="shared" si="106"/>
        <v>31.22</v>
      </c>
    </row>
    <row r="2087" spans="1:21" x14ac:dyDescent="0.25">
      <c r="A2087" s="1">
        <v>41899</v>
      </c>
      <c r="B2087" s="2" t="s">
        <v>9</v>
      </c>
      <c r="C2087">
        <v>132</v>
      </c>
      <c r="R2087">
        <f t="shared" si="104"/>
        <v>2014</v>
      </c>
      <c r="S2087">
        <f>VLOOKUP(R2087,H$2:$I2096,2)</f>
        <v>2.23</v>
      </c>
      <c r="T2087">
        <f t="shared" si="105"/>
        <v>132</v>
      </c>
      <c r="U2087">
        <f t="shared" si="106"/>
        <v>294.36</v>
      </c>
    </row>
    <row r="2088" spans="1:21" x14ac:dyDescent="0.25">
      <c r="A2088" s="1">
        <v>41904</v>
      </c>
      <c r="B2088" s="2" t="s">
        <v>146</v>
      </c>
      <c r="C2088">
        <v>18</v>
      </c>
      <c r="R2088">
        <f t="shared" si="104"/>
        <v>2014</v>
      </c>
      <c r="S2088">
        <f>VLOOKUP(R2088,H$2:$I2097,2)</f>
        <v>2.23</v>
      </c>
      <c r="T2088">
        <f t="shared" si="105"/>
        <v>18</v>
      </c>
      <c r="U2088">
        <f t="shared" si="106"/>
        <v>40.14</v>
      </c>
    </row>
    <row r="2089" spans="1:21" x14ac:dyDescent="0.25">
      <c r="A2089" s="1">
        <v>41906</v>
      </c>
      <c r="B2089" s="2" t="s">
        <v>9</v>
      </c>
      <c r="C2089">
        <v>266</v>
      </c>
      <c r="R2089">
        <f t="shared" si="104"/>
        <v>2014</v>
      </c>
      <c r="S2089">
        <f>VLOOKUP(R2089,H$2:$I2098,2)</f>
        <v>2.23</v>
      </c>
      <c r="T2089">
        <f t="shared" si="105"/>
        <v>266</v>
      </c>
      <c r="U2089">
        <f t="shared" si="106"/>
        <v>593.17999999999995</v>
      </c>
    </row>
    <row r="2090" spans="1:21" x14ac:dyDescent="0.25">
      <c r="A2090" s="1">
        <v>41907</v>
      </c>
      <c r="B2090" s="2" t="s">
        <v>8</v>
      </c>
      <c r="C2090">
        <v>30</v>
      </c>
      <c r="R2090">
        <f t="shared" si="104"/>
        <v>2014</v>
      </c>
      <c r="S2090">
        <f>VLOOKUP(R2090,H$2:$I2099,2)</f>
        <v>2.23</v>
      </c>
      <c r="T2090">
        <f t="shared" si="105"/>
        <v>30</v>
      </c>
      <c r="U2090">
        <f t="shared" si="106"/>
        <v>66.900000000000006</v>
      </c>
    </row>
    <row r="2091" spans="1:21" x14ac:dyDescent="0.25">
      <c r="A2091" s="1">
        <v>41909</v>
      </c>
      <c r="B2091" s="2" t="s">
        <v>45</v>
      </c>
      <c r="C2091">
        <v>452</v>
      </c>
      <c r="R2091">
        <f t="shared" si="104"/>
        <v>2014</v>
      </c>
      <c r="S2091">
        <f>VLOOKUP(R2091,H$2:$I2100,2)</f>
        <v>2.23</v>
      </c>
      <c r="T2091">
        <f t="shared" si="105"/>
        <v>452</v>
      </c>
      <c r="U2091">
        <f t="shared" si="106"/>
        <v>1007.96</v>
      </c>
    </row>
    <row r="2092" spans="1:21" x14ac:dyDescent="0.25">
      <c r="A2092" s="1">
        <v>41911</v>
      </c>
      <c r="B2092" s="2" t="s">
        <v>5</v>
      </c>
      <c r="C2092">
        <v>306</v>
      </c>
      <c r="R2092">
        <f t="shared" si="104"/>
        <v>2014</v>
      </c>
      <c r="S2092">
        <f>VLOOKUP(R2092,H$2:$I2101,2)</f>
        <v>2.23</v>
      </c>
      <c r="T2092">
        <f t="shared" si="105"/>
        <v>306</v>
      </c>
      <c r="U2092">
        <f t="shared" si="106"/>
        <v>682.38</v>
      </c>
    </row>
    <row r="2093" spans="1:21" x14ac:dyDescent="0.25">
      <c r="A2093" s="1">
        <v>41912</v>
      </c>
      <c r="B2093" s="2" t="s">
        <v>61</v>
      </c>
      <c r="C2093">
        <v>98</v>
      </c>
      <c r="R2093">
        <f t="shared" si="104"/>
        <v>2014</v>
      </c>
      <c r="S2093">
        <f>VLOOKUP(R2093,H$2:$I2102,2)</f>
        <v>2.23</v>
      </c>
      <c r="T2093">
        <f t="shared" si="105"/>
        <v>98</v>
      </c>
      <c r="U2093">
        <f t="shared" si="106"/>
        <v>218.54</v>
      </c>
    </row>
    <row r="2094" spans="1:21" x14ac:dyDescent="0.25">
      <c r="A2094" s="1">
        <v>41913</v>
      </c>
      <c r="B2094" s="2" t="s">
        <v>58</v>
      </c>
      <c r="C2094">
        <v>110</v>
      </c>
      <c r="R2094">
        <f t="shared" si="104"/>
        <v>2014</v>
      </c>
      <c r="S2094">
        <f>VLOOKUP(R2094,H$2:$I2103,2)</f>
        <v>2.23</v>
      </c>
      <c r="T2094">
        <f t="shared" si="105"/>
        <v>110</v>
      </c>
      <c r="U2094">
        <f t="shared" si="106"/>
        <v>245.3</v>
      </c>
    </row>
    <row r="2095" spans="1:21" x14ac:dyDescent="0.25">
      <c r="A2095" s="1">
        <v>41913</v>
      </c>
      <c r="B2095" s="2" t="s">
        <v>8</v>
      </c>
      <c r="C2095">
        <v>57</v>
      </c>
      <c r="R2095">
        <f t="shared" si="104"/>
        <v>2014</v>
      </c>
      <c r="S2095">
        <f>VLOOKUP(R2095,H$2:$I2104,2)</f>
        <v>2.23</v>
      </c>
      <c r="T2095">
        <f t="shared" si="105"/>
        <v>57</v>
      </c>
      <c r="U2095">
        <f t="shared" si="106"/>
        <v>127.11</v>
      </c>
    </row>
    <row r="2096" spans="1:21" x14ac:dyDescent="0.25">
      <c r="A2096" s="1">
        <v>41913</v>
      </c>
      <c r="B2096" s="2" t="s">
        <v>157</v>
      </c>
      <c r="C2096">
        <v>16</v>
      </c>
      <c r="R2096">
        <f t="shared" si="104"/>
        <v>2014</v>
      </c>
      <c r="S2096">
        <f>VLOOKUP(R2096,H$2:$I2105,2)</f>
        <v>2.23</v>
      </c>
      <c r="T2096">
        <f t="shared" si="105"/>
        <v>16</v>
      </c>
      <c r="U2096">
        <f t="shared" si="106"/>
        <v>35.68</v>
      </c>
    </row>
    <row r="2097" spans="1:21" x14ac:dyDescent="0.25">
      <c r="A2097" s="1">
        <v>41916</v>
      </c>
      <c r="B2097" s="2" t="s">
        <v>104</v>
      </c>
      <c r="C2097">
        <v>5</v>
      </c>
      <c r="R2097">
        <f t="shared" si="104"/>
        <v>2014</v>
      </c>
      <c r="S2097">
        <f>VLOOKUP(R2097,H$2:$I2106,2)</f>
        <v>2.23</v>
      </c>
      <c r="T2097">
        <f t="shared" si="105"/>
        <v>5</v>
      </c>
      <c r="U2097">
        <f t="shared" si="106"/>
        <v>11.15</v>
      </c>
    </row>
    <row r="2098" spans="1:21" x14ac:dyDescent="0.25">
      <c r="A2098" s="1">
        <v>41919</v>
      </c>
      <c r="B2098" s="2" t="s">
        <v>22</v>
      </c>
      <c r="C2098">
        <v>433</v>
      </c>
      <c r="R2098">
        <f t="shared" si="104"/>
        <v>2014</v>
      </c>
      <c r="S2098">
        <f>VLOOKUP(R2098,H$2:$I2107,2)</f>
        <v>2.23</v>
      </c>
      <c r="T2098">
        <f t="shared" si="105"/>
        <v>433</v>
      </c>
      <c r="U2098">
        <f t="shared" si="106"/>
        <v>965.59</v>
      </c>
    </row>
    <row r="2099" spans="1:21" x14ac:dyDescent="0.25">
      <c r="A2099" s="1">
        <v>41920</v>
      </c>
      <c r="B2099" s="2" t="s">
        <v>69</v>
      </c>
      <c r="C2099">
        <v>180</v>
      </c>
      <c r="R2099">
        <f t="shared" si="104"/>
        <v>2014</v>
      </c>
      <c r="S2099">
        <f>VLOOKUP(R2099,H$2:$I2108,2)</f>
        <v>2.23</v>
      </c>
      <c r="T2099">
        <f t="shared" si="105"/>
        <v>180</v>
      </c>
      <c r="U2099">
        <f t="shared" si="106"/>
        <v>401.4</v>
      </c>
    </row>
    <row r="2100" spans="1:21" x14ac:dyDescent="0.25">
      <c r="A2100" s="1">
        <v>41920</v>
      </c>
      <c r="B2100" s="2" t="s">
        <v>22</v>
      </c>
      <c r="C2100">
        <v>381</v>
      </c>
      <c r="R2100">
        <f t="shared" si="104"/>
        <v>2014</v>
      </c>
      <c r="S2100">
        <f>VLOOKUP(R2100,H$2:$I2109,2)</f>
        <v>2.23</v>
      </c>
      <c r="T2100">
        <f t="shared" si="105"/>
        <v>381</v>
      </c>
      <c r="U2100">
        <f t="shared" si="106"/>
        <v>849.63</v>
      </c>
    </row>
    <row r="2101" spans="1:21" x14ac:dyDescent="0.25">
      <c r="A2101" s="1">
        <v>41921</v>
      </c>
      <c r="B2101" s="2" t="s">
        <v>70</v>
      </c>
      <c r="C2101">
        <v>16</v>
      </c>
      <c r="R2101">
        <f t="shared" si="104"/>
        <v>2014</v>
      </c>
      <c r="S2101">
        <f>VLOOKUP(R2101,H$2:$I2110,2)</f>
        <v>2.23</v>
      </c>
      <c r="T2101">
        <f t="shared" si="105"/>
        <v>16</v>
      </c>
      <c r="U2101">
        <f t="shared" si="106"/>
        <v>35.68</v>
      </c>
    </row>
    <row r="2102" spans="1:21" x14ac:dyDescent="0.25">
      <c r="A2102" s="1">
        <v>41921</v>
      </c>
      <c r="B2102" s="2" t="s">
        <v>28</v>
      </c>
      <c r="C2102">
        <v>85</v>
      </c>
      <c r="R2102">
        <f t="shared" si="104"/>
        <v>2014</v>
      </c>
      <c r="S2102">
        <f>VLOOKUP(R2102,H$2:$I2111,2)</f>
        <v>2.23</v>
      </c>
      <c r="T2102">
        <f t="shared" si="105"/>
        <v>85</v>
      </c>
      <c r="U2102">
        <f t="shared" si="106"/>
        <v>189.55</v>
      </c>
    </row>
    <row r="2103" spans="1:21" x14ac:dyDescent="0.25">
      <c r="A2103" s="1">
        <v>41921</v>
      </c>
      <c r="B2103" s="2" t="s">
        <v>25</v>
      </c>
      <c r="C2103">
        <v>37</v>
      </c>
      <c r="R2103">
        <f t="shared" si="104"/>
        <v>2014</v>
      </c>
      <c r="S2103">
        <f>VLOOKUP(R2103,H$2:$I2112,2)</f>
        <v>2.23</v>
      </c>
      <c r="T2103">
        <f t="shared" si="105"/>
        <v>37</v>
      </c>
      <c r="U2103">
        <f t="shared" si="106"/>
        <v>82.51</v>
      </c>
    </row>
    <row r="2104" spans="1:21" x14ac:dyDescent="0.25">
      <c r="A2104" s="1">
        <v>41924</v>
      </c>
      <c r="B2104" s="2" t="s">
        <v>20</v>
      </c>
      <c r="C2104">
        <v>69</v>
      </c>
      <c r="R2104">
        <f t="shared" si="104"/>
        <v>2014</v>
      </c>
      <c r="S2104">
        <f>VLOOKUP(R2104,H$2:$I2113,2)</f>
        <v>2.23</v>
      </c>
      <c r="T2104">
        <f t="shared" si="105"/>
        <v>69</v>
      </c>
      <c r="U2104">
        <f t="shared" si="106"/>
        <v>153.87</v>
      </c>
    </row>
    <row r="2105" spans="1:21" x14ac:dyDescent="0.25">
      <c r="A2105" s="1">
        <v>41925</v>
      </c>
      <c r="B2105" s="2" t="s">
        <v>7</v>
      </c>
      <c r="C2105">
        <v>304</v>
      </c>
      <c r="R2105">
        <f t="shared" si="104"/>
        <v>2014</v>
      </c>
      <c r="S2105">
        <f>VLOOKUP(R2105,H$2:$I2114,2)</f>
        <v>2.23</v>
      </c>
      <c r="T2105">
        <f t="shared" si="105"/>
        <v>304</v>
      </c>
      <c r="U2105">
        <f t="shared" si="106"/>
        <v>677.92</v>
      </c>
    </row>
    <row r="2106" spans="1:21" x14ac:dyDescent="0.25">
      <c r="A2106" s="1">
        <v>41928</v>
      </c>
      <c r="B2106" s="2" t="s">
        <v>22</v>
      </c>
      <c r="C2106">
        <v>491</v>
      </c>
      <c r="R2106">
        <f t="shared" si="104"/>
        <v>2014</v>
      </c>
      <c r="S2106">
        <f>VLOOKUP(R2106,H$2:$I2115,2)</f>
        <v>2.23</v>
      </c>
      <c r="T2106">
        <f t="shared" si="105"/>
        <v>491</v>
      </c>
      <c r="U2106">
        <f t="shared" si="106"/>
        <v>1094.93</v>
      </c>
    </row>
    <row r="2107" spans="1:21" x14ac:dyDescent="0.25">
      <c r="A2107" s="1">
        <v>41931</v>
      </c>
      <c r="B2107" s="2" t="s">
        <v>23</v>
      </c>
      <c r="C2107">
        <v>106</v>
      </c>
      <c r="R2107">
        <f t="shared" si="104"/>
        <v>2014</v>
      </c>
      <c r="S2107">
        <f>VLOOKUP(R2107,H$2:$I2116,2)</f>
        <v>2.23</v>
      </c>
      <c r="T2107">
        <f t="shared" si="105"/>
        <v>106</v>
      </c>
      <c r="U2107">
        <f t="shared" si="106"/>
        <v>236.38</v>
      </c>
    </row>
    <row r="2108" spans="1:21" x14ac:dyDescent="0.25">
      <c r="A2108" s="1">
        <v>41935</v>
      </c>
      <c r="B2108" s="2" t="s">
        <v>52</v>
      </c>
      <c r="C2108">
        <v>188</v>
      </c>
      <c r="R2108">
        <f t="shared" si="104"/>
        <v>2014</v>
      </c>
      <c r="S2108">
        <f>VLOOKUP(R2108,H$2:$I2117,2)</f>
        <v>2.23</v>
      </c>
      <c r="T2108">
        <f t="shared" si="105"/>
        <v>188</v>
      </c>
      <c r="U2108">
        <f t="shared" si="106"/>
        <v>419.24</v>
      </c>
    </row>
    <row r="2109" spans="1:21" x14ac:dyDescent="0.25">
      <c r="A2109" s="1">
        <v>41935</v>
      </c>
      <c r="B2109" s="2" t="s">
        <v>8</v>
      </c>
      <c r="C2109">
        <v>131</v>
      </c>
      <c r="R2109">
        <f t="shared" si="104"/>
        <v>2014</v>
      </c>
      <c r="S2109">
        <f>VLOOKUP(R2109,H$2:$I2118,2)</f>
        <v>2.23</v>
      </c>
      <c r="T2109">
        <f t="shared" si="105"/>
        <v>131</v>
      </c>
      <c r="U2109">
        <f t="shared" si="106"/>
        <v>292.13</v>
      </c>
    </row>
    <row r="2110" spans="1:21" x14ac:dyDescent="0.25">
      <c r="A2110" s="1">
        <v>41936</v>
      </c>
      <c r="B2110" s="2" t="s">
        <v>148</v>
      </c>
      <c r="C2110">
        <v>9</v>
      </c>
      <c r="R2110">
        <f t="shared" si="104"/>
        <v>2014</v>
      </c>
      <c r="S2110">
        <f>VLOOKUP(R2110,H$2:$I2119,2)</f>
        <v>2.23</v>
      </c>
      <c r="T2110">
        <f t="shared" si="105"/>
        <v>9</v>
      </c>
      <c r="U2110">
        <f t="shared" si="106"/>
        <v>20.07</v>
      </c>
    </row>
    <row r="2111" spans="1:21" x14ac:dyDescent="0.25">
      <c r="A2111" s="1">
        <v>41938</v>
      </c>
      <c r="B2111" s="2" t="s">
        <v>45</v>
      </c>
      <c r="C2111">
        <v>245</v>
      </c>
      <c r="R2111">
        <f t="shared" si="104"/>
        <v>2014</v>
      </c>
      <c r="S2111">
        <f>VLOOKUP(R2111,H$2:$I2120,2)</f>
        <v>2.23</v>
      </c>
      <c r="T2111">
        <f t="shared" si="105"/>
        <v>245</v>
      </c>
      <c r="U2111">
        <f t="shared" si="106"/>
        <v>546.35</v>
      </c>
    </row>
    <row r="2112" spans="1:21" x14ac:dyDescent="0.25">
      <c r="A2112" s="1">
        <v>41943</v>
      </c>
      <c r="B2112" s="2" t="s">
        <v>22</v>
      </c>
      <c r="C2112">
        <v>166</v>
      </c>
      <c r="R2112">
        <f t="shared" si="104"/>
        <v>2014</v>
      </c>
      <c r="S2112">
        <f>VLOOKUP(R2112,H$2:$I2121,2)</f>
        <v>2.23</v>
      </c>
      <c r="T2112">
        <f t="shared" si="105"/>
        <v>166</v>
      </c>
      <c r="U2112">
        <f t="shared" si="106"/>
        <v>370.18</v>
      </c>
    </row>
    <row r="2113" spans="1:21" x14ac:dyDescent="0.25">
      <c r="A2113" s="1">
        <v>41945</v>
      </c>
      <c r="B2113" s="2" t="s">
        <v>55</v>
      </c>
      <c r="C2113">
        <v>171</v>
      </c>
      <c r="R2113">
        <f t="shared" si="104"/>
        <v>2014</v>
      </c>
      <c r="S2113">
        <f>VLOOKUP(R2113,H$2:$I2122,2)</f>
        <v>2.23</v>
      </c>
      <c r="T2113">
        <f t="shared" si="105"/>
        <v>171</v>
      </c>
      <c r="U2113">
        <f t="shared" si="106"/>
        <v>381.33</v>
      </c>
    </row>
    <row r="2114" spans="1:21" x14ac:dyDescent="0.25">
      <c r="A2114" s="1">
        <v>41945</v>
      </c>
      <c r="B2114" s="2" t="s">
        <v>119</v>
      </c>
      <c r="C2114">
        <v>11</v>
      </c>
      <c r="R2114">
        <f t="shared" si="104"/>
        <v>2014</v>
      </c>
      <c r="S2114">
        <f>VLOOKUP(R2114,H$2:$I2123,2)</f>
        <v>2.23</v>
      </c>
      <c r="T2114">
        <f t="shared" si="105"/>
        <v>11</v>
      </c>
      <c r="U2114">
        <f t="shared" si="106"/>
        <v>24.53</v>
      </c>
    </row>
    <row r="2115" spans="1:21" x14ac:dyDescent="0.25">
      <c r="A2115" s="1">
        <v>41946</v>
      </c>
      <c r="B2115" s="2" t="s">
        <v>20</v>
      </c>
      <c r="C2115">
        <v>52</v>
      </c>
      <c r="R2115">
        <f t="shared" ref="R2115:R2163" si="107">YEAR(A2115)</f>
        <v>2014</v>
      </c>
      <c r="S2115">
        <f>VLOOKUP(R2115,H$2:$I2124,2)</f>
        <v>2.23</v>
      </c>
      <c r="T2115">
        <f t="shared" ref="T2115:T2163" si="108">C2115</f>
        <v>52</v>
      </c>
      <c r="U2115">
        <f t="shared" ref="U2115:U2163" si="109">T2115*S2115</f>
        <v>115.96</v>
      </c>
    </row>
    <row r="2116" spans="1:21" x14ac:dyDescent="0.25">
      <c r="A2116" s="1">
        <v>41949</v>
      </c>
      <c r="B2116" s="2" t="s">
        <v>120</v>
      </c>
      <c r="C2116">
        <v>56</v>
      </c>
      <c r="R2116">
        <f t="shared" si="107"/>
        <v>2014</v>
      </c>
      <c r="S2116">
        <f>VLOOKUP(R2116,H$2:$I2125,2)</f>
        <v>2.23</v>
      </c>
      <c r="T2116">
        <f t="shared" si="108"/>
        <v>56</v>
      </c>
      <c r="U2116">
        <f t="shared" si="109"/>
        <v>124.88</v>
      </c>
    </row>
    <row r="2117" spans="1:21" x14ac:dyDescent="0.25">
      <c r="A2117" s="1">
        <v>41950</v>
      </c>
      <c r="B2117" s="2" t="s">
        <v>54</v>
      </c>
      <c r="C2117">
        <v>6</v>
      </c>
      <c r="R2117">
        <f t="shared" si="107"/>
        <v>2014</v>
      </c>
      <c r="S2117">
        <f>VLOOKUP(R2117,H$2:$I2126,2)</f>
        <v>2.23</v>
      </c>
      <c r="T2117">
        <f t="shared" si="108"/>
        <v>6</v>
      </c>
      <c r="U2117">
        <f t="shared" si="109"/>
        <v>13.379999999999999</v>
      </c>
    </row>
    <row r="2118" spans="1:21" x14ac:dyDescent="0.25">
      <c r="A2118" s="1">
        <v>41950</v>
      </c>
      <c r="B2118" s="2" t="s">
        <v>55</v>
      </c>
      <c r="C2118">
        <v>179</v>
      </c>
      <c r="R2118">
        <f t="shared" si="107"/>
        <v>2014</v>
      </c>
      <c r="S2118">
        <f>VLOOKUP(R2118,H$2:$I2127,2)</f>
        <v>2.23</v>
      </c>
      <c r="T2118">
        <f t="shared" si="108"/>
        <v>179</v>
      </c>
      <c r="U2118">
        <f t="shared" si="109"/>
        <v>399.17</v>
      </c>
    </row>
    <row r="2119" spans="1:21" x14ac:dyDescent="0.25">
      <c r="A2119" s="1">
        <v>41951</v>
      </c>
      <c r="B2119" s="2" t="s">
        <v>22</v>
      </c>
      <c r="C2119">
        <v>398</v>
      </c>
      <c r="R2119">
        <f t="shared" si="107"/>
        <v>2014</v>
      </c>
      <c r="S2119">
        <f>VLOOKUP(R2119,H$2:$I2128,2)</f>
        <v>2.23</v>
      </c>
      <c r="T2119">
        <f t="shared" si="108"/>
        <v>398</v>
      </c>
      <c r="U2119">
        <f t="shared" si="109"/>
        <v>887.54</v>
      </c>
    </row>
    <row r="2120" spans="1:21" x14ac:dyDescent="0.25">
      <c r="A2120" s="1">
        <v>41952</v>
      </c>
      <c r="B2120" s="2" t="s">
        <v>69</v>
      </c>
      <c r="C2120">
        <v>68</v>
      </c>
      <c r="R2120">
        <f t="shared" si="107"/>
        <v>2014</v>
      </c>
      <c r="S2120">
        <f>VLOOKUP(R2120,H$2:$I2129,2)</f>
        <v>2.23</v>
      </c>
      <c r="T2120">
        <f t="shared" si="108"/>
        <v>68</v>
      </c>
      <c r="U2120">
        <f t="shared" si="109"/>
        <v>151.63999999999999</v>
      </c>
    </row>
    <row r="2121" spans="1:21" x14ac:dyDescent="0.25">
      <c r="A2121" s="1">
        <v>41952</v>
      </c>
      <c r="B2121" s="2" t="s">
        <v>12</v>
      </c>
      <c r="C2121">
        <v>160</v>
      </c>
      <c r="R2121">
        <f t="shared" si="107"/>
        <v>2014</v>
      </c>
      <c r="S2121">
        <f>VLOOKUP(R2121,H$2:$I2130,2)</f>
        <v>2.23</v>
      </c>
      <c r="T2121">
        <f t="shared" si="108"/>
        <v>160</v>
      </c>
      <c r="U2121">
        <f t="shared" si="109"/>
        <v>356.8</v>
      </c>
    </row>
    <row r="2122" spans="1:21" x14ac:dyDescent="0.25">
      <c r="A2122" s="1">
        <v>41953</v>
      </c>
      <c r="B2122" s="2" t="s">
        <v>12</v>
      </c>
      <c r="C2122">
        <v>183</v>
      </c>
      <c r="R2122">
        <f t="shared" si="107"/>
        <v>2014</v>
      </c>
      <c r="S2122">
        <f>VLOOKUP(R2122,H$2:$I2131,2)</f>
        <v>2.23</v>
      </c>
      <c r="T2122">
        <f t="shared" si="108"/>
        <v>183</v>
      </c>
      <c r="U2122">
        <f t="shared" si="109"/>
        <v>408.09</v>
      </c>
    </row>
    <row r="2123" spans="1:21" x14ac:dyDescent="0.25">
      <c r="A2123" s="1">
        <v>41954</v>
      </c>
      <c r="B2123" s="2" t="s">
        <v>22</v>
      </c>
      <c r="C2123">
        <v>178</v>
      </c>
      <c r="R2123">
        <f t="shared" si="107"/>
        <v>2014</v>
      </c>
      <c r="S2123">
        <f>VLOOKUP(R2123,H$2:$I2132,2)</f>
        <v>2.23</v>
      </c>
      <c r="T2123">
        <f t="shared" si="108"/>
        <v>178</v>
      </c>
      <c r="U2123">
        <f t="shared" si="109"/>
        <v>396.94</v>
      </c>
    </row>
    <row r="2124" spans="1:21" x14ac:dyDescent="0.25">
      <c r="A2124" s="1">
        <v>41955</v>
      </c>
      <c r="B2124" s="2" t="s">
        <v>7</v>
      </c>
      <c r="C2124">
        <v>381</v>
      </c>
      <c r="R2124">
        <f t="shared" si="107"/>
        <v>2014</v>
      </c>
      <c r="S2124">
        <f>VLOOKUP(R2124,H$2:$I2133,2)</f>
        <v>2.23</v>
      </c>
      <c r="T2124">
        <f t="shared" si="108"/>
        <v>381</v>
      </c>
      <c r="U2124">
        <f t="shared" si="109"/>
        <v>849.63</v>
      </c>
    </row>
    <row r="2125" spans="1:21" x14ac:dyDescent="0.25">
      <c r="A2125" s="1">
        <v>41957</v>
      </c>
      <c r="B2125" s="2" t="s">
        <v>62</v>
      </c>
      <c r="C2125">
        <v>12</v>
      </c>
      <c r="R2125">
        <f t="shared" si="107"/>
        <v>2014</v>
      </c>
      <c r="S2125">
        <f>VLOOKUP(R2125,H$2:$I2134,2)</f>
        <v>2.23</v>
      </c>
      <c r="T2125">
        <f t="shared" si="108"/>
        <v>12</v>
      </c>
      <c r="U2125">
        <f t="shared" si="109"/>
        <v>26.759999999999998</v>
      </c>
    </row>
    <row r="2126" spans="1:21" x14ac:dyDescent="0.25">
      <c r="A2126" s="1">
        <v>41959</v>
      </c>
      <c r="B2126" s="2" t="s">
        <v>28</v>
      </c>
      <c r="C2126">
        <v>116</v>
      </c>
      <c r="R2126">
        <f t="shared" si="107"/>
        <v>2014</v>
      </c>
      <c r="S2126">
        <f>VLOOKUP(R2126,H$2:$I2135,2)</f>
        <v>2.23</v>
      </c>
      <c r="T2126">
        <f t="shared" si="108"/>
        <v>116</v>
      </c>
      <c r="U2126">
        <f t="shared" si="109"/>
        <v>258.68</v>
      </c>
    </row>
    <row r="2127" spans="1:21" x14ac:dyDescent="0.25">
      <c r="A2127" s="1">
        <v>41961</v>
      </c>
      <c r="B2127" s="2" t="s">
        <v>7</v>
      </c>
      <c r="C2127">
        <v>117</v>
      </c>
      <c r="R2127">
        <f t="shared" si="107"/>
        <v>2014</v>
      </c>
      <c r="S2127">
        <f>VLOOKUP(R2127,H$2:$I2136,2)</f>
        <v>2.23</v>
      </c>
      <c r="T2127">
        <f t="shared" si="108"/>
        <v>117</v>
      </c>
      <c r="U2127">
        <f t="shared" si="109"/>
        <v>260.91000000000003</v>
      </c>
    </row>
    <row r="2128" spans="1:21" x14ac:dyDescent="0.25">
      <c r="A2128" s="1">
        <v>41961</v>
      </c>
      <c r="B2128" s="2" t="s">
        <v>69</v>
      </c>
      <c r="C2128">
        <v>31</v>
      </c>
      <c r="R2128">
        <f t="shared" si="107"/>
        <v>2014</v>
      </c>
      <c r="S2128">
        <f>VLOOKUP(R2128,H$2:$I2137,2)</f>
        <v>2.23</v>
      </c>
      <c r="T2128">
        <f t="shared" si="108"/>
        <v>31</v>
      </c>
      <c r="U2128">
        <f t="shared" si="109"/>
        <v>69.13</v>
      </c>
    </row>
    <row r="2129" spans="1:21" x14ac:dyDescent="0.25">
      <c r="A2129" s="1">
        <v>41962</v>
      </c>
      <c r="B2129" s="2" t="s">
        <v>8</v>
      </c>
      <c r="C2129">
        <v>131</v>
      </c>
      <c r="R2129">
        <f t="shared" si="107"/>
        <v>2014</v>
      </c>
      <c r="S2129">
        <f>VLOOKUP(R2129,H$2:$I2138,2)</f>
        <v>2.23</v>
      </c>
      <c r="T2129">
        <f t="shared" si="108"/>
        <v>131</v>
      </c>
      <c r="U2129">
        <f t="shared" si="109"/>
        <v>292.13</v>
      </c>
    </row>
    <row r="2130" spans="1:21" x14ac:dyDescent="0.25">
      <c r="A2130" s="1">
        <v>41962</v>
      </c>
      <c r="B2130" s="2" t="s">
        <v>10</v>
      </c>
      <c r="C2130">
        <v>21</v>
      </c>
      <c r="R2130">
        <f t="shared" si="107"/>
        <v>2014</v>
      </c>
      <c r="S2130">
        <f>VLOOKUP(R2130,H$2:$I2139,2)</f>
        <v>2.23</v>
      </c>
      <c r="T2130">
        <f t="shared" si="108"/>
        <v>21</v>
      </c>
      <c r="U2130">
        <f t="shared" si="109"/>
        <v>46.83</v>
      </c>
    </row>
    <row r="2131" spans="1:21" x14ac:dyDescent="0.25">
      <c r="A2131" s="1">
        <v>41963</v>
      </c>
      <c r="B2131" s="2" t="s">
        <v>9</v>
      </c>
      <c r="C2131">
        <v>300</v>
      </c>
      <c r="R2131">
        <f t="shared" si="107"/>
        <v>2014</v>
      </c>
      <c r="S2131">
        <f>VLOOKUP(R2131,H$2:$I2140,2)</f>
        <v>2.23</v>
      </c>
      <c r="T2131">
        <f t="shared" si="108"/>
        <v>300</v>
      </c>
      <c r="U2131">
        <f t="shared" si="109"/>
        <v>669</v>
      </c>
    </row>
    <row r="2132" spans="1:21" x14ac:dyDescent="0.25">
      <c r="A2132" s="1">
        <v>41963</v>
      </c>
      <c r="B2132" s="2" t="s">
        <v>18</v>
      </c>
      <c r="C2132">
        <v>32</v>
      </c>
      <c r="R2132">
        <f t="shared" si="107"/>
        <v>2014</v>
      </c>
      <c r="S2132">
        <f>VLOOKUP(R2132,H$2:$I2141,2)</f>
        <v>2.23</v>
      </c>
      <c r="T2132">
        <f t="shared" si="108"/>
        <v>32</v>
      </c>
      <c r="U2132">
        <f t="shared" si="109"/>
        <v>71.36</v>
      </c>
    </row>
    <row r="2133" spans="1:21" x14ac:dyDescent="0.25">
      <c r="A2133" s="1">
        <v>41966</v>
      </c>
      <c r="B2133" s="2" t="s">
        <v>132</v>
      </c>
      <c r="C2133">
        <v>4</v>
      </c>
      <c r="R2133">
        <f t="shared" si="107"/>
        <v>2014</v>
      </c>
      <c r="S2133">
        <f>VLOOKUP(R2133,H$2:$I2142,2)</f>
        <v>2.23</v>
      </c>
      <c r="T2133">
        <f t="shared" si="108"/>
        <v>4</v>
      </c>
      <c r="U2133">
        <f t="shared" si="109"/>
        <v>8.92</v>
      </c>
    </row>
    <row r="2134" spans="1:21" x14ac:dyDescent="0.25">
      <c r="A2134" s="1">
        <v>41967</v>
      </c>
      <c r="B2134" s="2" t="s">
        <v>45</v>
      </c>
      <c r="C2134">
        <v>230</v>
      </c>
      <c r="R2134">
        <f t="shared" si="107"/>
        <v>2014</v>
      </c>
      <c r="S2134">
        <f>VLOOKUP(R2134,H$2:$I2143,2)</f>
        <v>2.23</v>
      </c>
      <c r="T2134">
        <f t="shared" si="108"/>
        <v>230</v>
      </c>
      <c r="U2134">
        <f t="shared" si="109"/>
        <v>512.9</v>
      </c>
    </row>
    <row r="2135" spans="1:21" x14ac:dyDescent="0.25">
      <c r="A2135" s="1">
        <v>41968</v>
      </c>
      <c r="B2135" s="2" t="s">
        <v>61</v>
      </c>
      <c r="C2135">
        <v>164</v>
      </c>
      <c r="R2135">
        <f t="shared" si="107"/>
        <v>2014</v>
      </c>
      <c r="S2135">
        <f>VLOOKUP(R2135,H$2:$I2144,2)</f>
        <v>2.23</v>
      </c>
      <c r="T2135">
        <f t="shared" si="108"/>
        <v>164</v>
      </c>
      <c r="U2135">
        <f t="shared" si="109"/>
        <v>365.71999999999997</v>
      </c>
    </row>
    <row r="2136" spans="1:21" x14ac:dyDescent="0.25">
      <c r="A2136" s="1">
        <v>41969</v>
      </c>
      <c r="B2136" s="2" t="s">
        <v>98</v>
      </c>
      <c r="C2136">
        <v>4</v>
      </c>
      <c r="R2136">
        <f t="shared" si="107"/>
        <v>2014</v>
      </c>
      <c r="S2136">
        <f>VLOOKUP(R2136,H$2:$I2145,2)</f>
        <v>2.23</v>
      </c>
      <c r="T2136">
        <f t="shared" si="108"/>
        <v>4</v>
      </c>
      <c r="U2136">
        <f t="shared" si="109"/>
        <v>8.92</v>
      </c>
    </row>
    <row r="2137" spans="1:21" x14ac:dyDescent="0.25">
      <c r="A2137" s="1">
        <v>41972</v>
      </c>
      <c r="B2137" s="2" t="s">
        <v>20</v>
      </c>
      <c r="C2137">
        <v>96</v>
      </c>
      <c r="R2137">
        <f t="shared" si="107"/>
        <v>2014</v>
      </c>
      <c r="S2137">
        <f>VLOOKUP(R2137,H$2:$I2146,2)</f>
        <v>2.23</v>
      </c>
      <c r="T2137">
        <f t="shared" si="108"/>
        <v>96</v>
      </c>
      <c r="U2137">
        <f t="shared" si="109"/>
        <v>214.07999999999998</v>
      </c>
    </row>
    <row r="2138" spans="1:21" x14ac:dyDescent="0.25">
      <c r="A2138" s="1">
        <v>41975</v>
      </c>
      <c r="B2138" s="2" t="s">
        <v>131</v>
      </c>
      <c r="C2138">
        <v>94</v>
      </c>
      <c r="R2138">
        <f t="shared" si="107"/>
        <v>2014</v>
      </c>
      <c r="S2138">
        <f>VLOOKUP(R2138,H$2:$I2147,2)</f>
        <v>2.23</v>
      </c>
      <c r="T2138">
        <f t="shared" si="108"/>
        <v>94</v>
      </c>
      <c r="U2138">
        <f t="shared" si="109"/>
        <v>209.62</v>
      </c>
    </row>
    <row r="2139" spans="1:21" x14ac:dyDescent="0.25">
      <c r="A2139" s="1">
        <v>41975</v>
      </c>
      <c r="B2139" s="2" t="s">
        <v>71</v>
      </c>
      <c r="C2139">
        <v>21</v>
      </c>
      <c r="R2139">
        <f t="shared" si="107"/>
        <v>2014</v>
      </c>
      <c r="S2139">
        <f>VLOOKUP(R2139,H$2:$I2148,2)</f>
        <v>2.23</v>
      </c>
      <c r="T2139">
        <f t="shared" si="108"/>
        <v>21</v>
      </c>
      <c r="U2139">
        <f t="shared" si="109"/>
        <v>46.83</v>
      </c>
    </row>
    <row r="2140" spans="1:21" x14ac:dyDescent="0.25">
      <c r="A2140" s="1">
        <v>41977</v>
      </c>
      <c r="B2140" s="2" t="s">
        <v>7</v>
      </c>
      <c r="C2140">
        <v>129</v>
      </c>
      <c r="R2140">
        <f t="shared" si="107"/>
        <v>2014</v>
      </c>
      <c r="S2140">
        <f>VLOOKUP(R2140,H$2:$I2149,2)</f>
        <v>2.23</v>
      </c>
      <c r="T2140">
        <f t="shared" si="108"/>
        <v>129</v>
      </c>
      <c r="U2140">
        <f t="shared" si="109"/>
        <v>287.67</v>
      </c>
    </row>
    <row r="2141" spans="1:21" x14ac:dyDescent="0.25">
      <c r="A2141" s="1">
        <v>41977</v>
      </c>
      <c r="B2141" s="2" t="s">
        <v>25</v>
      </c>
      <c r="C2141">
        <v>197</v>
      </c>
      <c r="R2141">
        <f t="shared" si="107"/>
        <v>2014</v>
      </c>
      <c r="S2141">
        <f>VLOOKUP(R2141,H$2:$I2150,2)</f>
        <v>2.23</v>
      </c>
      <c r="T2141">
        <f t="shared" si="108"/>
        <v>197</v>
      </c>
      <c r="U2141">
        <f t="shared" si="109"/>
        <v>439.31</v>
      </c>
    </row>
    <row r="2142" spans="1:21" x14ac:dyDescent="0.25">
      <c r="A2142" s="1">
        <v>41978</v>
      </c>
      <c r="B2142" s="2" t="s">
        <v>113</v>
      </c>
      <c r="C2142">
        <v>16</v>
      </c>
      <c r="R2142">
        <f t="shared" si="107"/>
        <v>2014</v>
      </c>
      <c r="S2142">
        <f>VLOOKUP(R2142,H$2:$I2151,2)</f>
        <v>2.23</v>
      </c>
      <c r="T2142">
        <f t="shared" si="108"/>
        <v>16</v>
      </c>
      <c r="U2142">
        <f t="shared" si="109"/>
        <v>35.68</v>
      </c>
    </row>
    <row r="2143" spans="1:21" x14ac:dyDescent="0.25">
      <c r="A2143" s="1">
        <v>41978</v>
      </c>
      <c r="B2143" s="2" t="s">
        <v>24</v>
      </c>
      <c r="C2143">
        <v>332</v>
      </c>
      <c r="R2143">
        <f t="shared" si="107"/>
        <v>2014</v>
      </c>
      <c r="S2143">
        <f>VLOOKUP(R2143,H$2:$I2152,2)</f>
        <v>2.23</v>
      </c>
      <c r="T2143">
        <f t="shared" si="108"/>
        <v>332</v>
      </c>
      <c r="U2143">
        <f t="shared" si="109"/>
        <v>740.36</v>
      </c>
    </row>
    <row r="2144" spans="1:21" x14ac:dyDescent="0.25">
      <c r="A2144" s="1">
        <v>41980</v>
      </c>
      <c r="B2144" s="2" t="s">
        <v>69</v>
      </c>
      <c r="C2144">
        <v>75</v>
      </c>
      <c r="R2144">
        <f t="shared" si="107"/>
        <v>2014</v>
      </c>
      <c r="S2144">
        <f>VLOOKUP(R2144,H$2:$I2153,2)</f>
        <v>2.23</v>
      </c>
      <c r="T2144">
        <f t="shared" si="108"/>
        <v>75</v>
      </c>
      <c r="U2144">
        <f t="shared" si="109"/>
        <v>167.25</v>
      </c>
    </row>
    <row r="2145" spans="1:21" x14ac:dyDescent="0.25">
      <c r="A2145" s="1">
        <v>41981</v>
      </c>
      <c r="B2145" s="2" t="s">
        <v>74</v>
      </c>
      <c r="C2145">
        <v>10</v>
      </c>
      <c r="R2145">
        <f t="shared" si="107"/>
        <v>2014</v>
      </c>
      <c r="S2145">
        <f>VLOOKUP(R2145,H$2:$I2154,2)</f>
        <v>2.23</v>
      </c>
      <c r="T2145">
        <f t="shared" si="108"/>
        <v>10</v>
      </c>
      <c r="U2145">
        <f t="shared" si="109"/>
        <v>22.3</v>
      </c>
    </row>
    <row r="2146" spans="1:21" x14ac:dyDescent="0.25">
      <c r="A2146" s="1">
        <v>41982</v>
      </c>
      <c r="B2146" s="2" t="s">
        <v>37</v>
      </c>
      <c r="C2146">
        <v>93</v>
      </c>
      <c r="R2146">
        <f t="shared" si="107"/>
        <v>2014</v>
      </c>
      <c r="S2146">
        <f>VLOOKUP(R2146,H$2:$I2155,2)</f>
        <v>2.23</v>
      </c>
      <c r="T2146">
        <f t="shared" si="108"/>
        <v>93</v>
      </c>
      <c r="U2146">
        <f t="shared" si="109"/>
        <v>207.39</v>
      </c>
    </row>
    <row r="2147" spans="1:21" x14ac:dyDescent="0.25">
      <c r="A2147" s="1">
        <v>41983</v>
      </c>
      <c r="B2147" s="2" t="s">
        <v>45</v>
      </c>
      <c r="C2147">
        <v>146</v>
      </c>
      <c r="R2147">
        <f t="shared" si="107"/>
        <v>2014</v>
      </c>
      <c r="S2147">
        <f>VLOOKUP(R2147,H$2:$I2156,2)</f>
        <v>2.23</v>
      </c>
      <c r="T2147">
        <f t="shared" si="108"/>
        <v>146</v>
      </c>
      <c r="U2147">
        <f t="shared" si="109"/>
        <v>325.58</v>
      </c>
    </row>
    <row r="2148" spans="1:21" x14ac:dyDescent="0.25">
      <c r="A2148" s="1">
        <v>41984</v>
      </c>
      <c r="B2148" s="2" t="s">
        <v>58</v>
      </c>
      <c r="C2148">
        <v>197</v>
      </c>
      <c r="R2148">
        <f t="shared" si="107"/>
        <v>2014</v>
      </c>
      <c r="S2148">
        <f>VLOOKUP(R2148,H$2:$I2157,2)</f>
        <v>2.23</v>
      </c>
      <c r="T2148">
        <f t="shared" si="108"/>
        <v>197</v>
      </c>
      <c r="U2148">
        <f t="shared" si="109"/>
        <v>439.31</v>
      </c>
    </row>
    <row r="2149" spans="1:21" x14ac:dyDescent="0.25">
      <c r="A2149" s="1">
        <v>41986</v>
      </c>
      <c r="B2149" s="2" t="s">
        <v>17</v>
      </c>
      <c r="C2149">
        <v>482</v>
      </c>
      <c r="R2149">
        <f t="shared" si="107"/>
        <v>2014</v>
      </c>
      <c r="S2149">
        <f>VLOOKUP(R2149,H$2:$I2158,2)</f>
        <v>2.23</v>
      </c>
      <c r="T2149">
        <f t="shared" si="108"/>
        <v>482</v>
      </c>
      <c r="U2149">
        <f t="shared" si="109"/>
        <v>1074.8599999999999</v>
      </c>
    </row>
    <row r="2150" spans="1:21" x14ac:dyDescent="0.25">
      <c r="A2150" s="1">
        <v>41988</v>
      </c>
      <c r="B2150" s="2" t="s">
        <v>8</v>
      </c>
      <c r="C2150">
        <v>43</v>
      </c>
      <c r="R2150">
        <f t="shared" si="107"/>
        <v>2014</v>
      </c>
      <c r="S2150">
        <f>VLOOKUP(R2150,H$2:$I2159,2)</f>
        <v>2.23</v>
      </c>
      <c r="T2150">
        <f t="shared" si="108"/>
        <v>43</v>
      </c>
      <c r="U2150">
        <f t="shared" si="109"/>
        <v>95.89</v>
      </c>
    </row>
    <row r="2151" spans="1:21" x14ac:dyDescent="0.25">
      <c r="A2151" s="1">
        <v>41989</v>
      </c>
      <c r="B2151" s="2" t="s">
        <v>22</v>
      </c>
      <c r="C2151">
        <v>367</v>
      </c>
      <c r="R2151">
        <f t="shared" si="107"/>
        <v>2014</v>
      </c>
      <c r="S2151">
        <f>VLOOKUP(R2151,H$2:$I2160,2)</f>
        <v>2.23</v>
      </c>
      <c r="T2151">
        <f t="shared" si="108"/>
        <v>367</v>
      </c>
      <c r="U2151">
        <f t="shared" si="109"/>
        <v>818.41</v>
      </c>
    </row>
    <row r="2152" spans="1:21" x14ac:dyDescent="0.25">
      <c r="A2152" s="1">
        <v>41989</v>
      </c>
      <c r="B2152" s="2" t="s">
        <v>14</v>
      </c>
      <c r="C2152">
        <v>274</v>
      </c>
      <c r="R2152">
        <f t="shared" si="107"/>
        <v>2014</v>
      </c>
      <c r="S2152">
        <f>VLOOKUP(R2152,H$2:$I2161,2)</f>
        <v>2.23</v>
      </c>
      <c r="T2152">
        <f t="shared" si="108"/>
        <v>274</v>
      </c>
      <c r="U2152">
        <f t="shared" si="109"/>
        <v>611.02</v>
      </c>
    </row>
    <row r="2153" spans="1:21" x14ac:dyDescent="0.25">
      <c r="A2153" s="1">
        <v>41991</v>
      </c>
      <c r="B2153" s="2" t="s">
        <v>17</v>
      </c>
      <c r="C2153">
        <v>283</v>
      </c>
      <c r="R2153">
        <f t="shared" si="107"/>
        <v>2014</v>
      </c>
      <c r="S2153">
        <f>VLOOKUP(R2153,H$2:$I2162,2)</f>
        <v>2.23</v>
      </c>
      <c r="T2153">
        <f t="shared" si="108"/>
        <v>283</v>
      </c>
      <c r="U2153">
        <f t="shared" si="109"/>
        <v>631.09</v>
      </c>
    </row>
    <row r="2154" spans="1:21" x14ac:dyDescent="0.25">
      <c r="A2154" s="1">
        <v>41992</v>
      </c>
      <c r="B2154" s="2" t="s">
        <v>55</v>
      </c>
      <c r="C2154">
        <v>98</v>
      </c>
      <c r="R2154">
        <f t="shared" si="107"/>
        <v>2014</v>
      </c>
      <c r="S2154">
        <f>VLOOKUP(R2154,H$2:$I2163,2)</f>
        <v>2.23</v>
      </c>
      <c r="T2154">
        <f t="shared" si="108"/>
        <v>98</v>
      </c>
      <c r="U2154">
        <f t="shared" si="109"/>
        <v>218.54</v>
      </c>
    </row>
    <row r="2155" spans="1:21" x14ac:dyDescent="0.25">
      <c r="A2155" s="1">
        <v>41993</v>
      </c>
      <c r="B2155" s="2" t="s">
        <v>22</v>
      </c>
      <c r="C2155">
        <v>485</v>
      </c>
      <c r="R2155">
        <f t="shared" si="107"/>
        <v>2014</v>
      </c>
      <c r="S2155">
        <f>VLOOKUP(R2155,H$2:$I2164,2)</f>
        <v>2.23</v>
      </c>
      <c r="T2155">
        <f t="shared" si="108"/>
        <v>485</v>
      </c>
      <c r="U2155">
        <f t="shared" si="109"/>
        <v>1081.55</v>
      </c>
    </row>
    <row r="2156" spans="1:21" x14ac:dyDescent="0.25">
      <c r="A2156" s="1">
        <v>41994</v>
      </c>
      <c r="B2156" s="2" t="s">
        <v>167</v>
      </c>
      <c r="C2156">
        <v>3</v>
      </c>
      <c r="R2156">
        <f t="shared" si="107"/>
        <v>2014</v>
      </c>
      <c r="S2156">
        <f>VLOOKUP(R2156,H$2:$I2165,2)</f>
        <v>2.23</v>
      </c>
      <c r="T2156">
        <f t="shared" si="108"/>
        <v>3</v>
      </c>
      <c r="U2156">
        <f t="shared" si="109"/>
        <v>6.6899999999999995</v>
      </c>
    </row>
    <row r="2157" spans="1:21" x14ac:dyDescent="0.25">
      <c r="A2157" s="1">
        <v>41996</v>
      </c>
      <c r="B2157" s="2" t="s">
        <v>45</v>
      </c>
      <c r="C2157">
        <v>331</v>
      </c>
      <c r="R2157">
        <f t="shared" si="107"/>
        <v>2014</v>
      </c>
      <c r="S2157">
        <f>VLOOKUP(R2157,H$2:$I2166,2)</f>
        <v>2.23</v>
      </c>
      <c r="T2157">
        <f t="shared" si="108"/>
        <v>331</v>
      </c>
      <c r="U2157">
        <f t="shared" si="109"/>
        <v>738.13</v>
      </c>
    </row>
    <row r="2158" spans="1:21" x14ac:dyDescent="0.25">
      <c r="A2158" s="1">
        <v>41997</v>
      </c>
      <c r="B2158" s="2" t="s">
        <v>8</v>
      </c>
      <c r="C2158">
        <v>150</v>
      </c>
      <c r="R2158">
        <f t="shared" si="107"/>
        <v>2014</v>
      </c>
      <c r="S2158">
        <f>VLOOKUP(R2158,H$2:$I2167,2)</f>
        <v>2.23</v>
      </c>
      <c r="T2158">
        <f t="shared" si="108"/>
        <v>150</v>
      </c>
      <c r="U2158">
        <f t="shared" si="109"/>
        <v>334.5</v>
      </c>
    </row>
    <row r="2159" spans="1:21" x14ac:dyDescent="0.25">
      <c r="A2159" s="1">
        <v>41998</v>
      </c>
      <c r="B2159" s="2" t="s">
        <v>7</v>
      </c>
      <c r="C2159">
        <v>463</v>
      </c>
      <c r="R2159">
        <f t="shared" si="107"/>
        <v>2014</v>
      </c>
      <c r="S2159">
        <f>VLOOKUP(R2159,H$2:$I2168,2)</f>
        <v>2.23</v>
      </c>
      <c r="T2159">
        <f t="shared" si="108"/>
        <v>463</v>
      </c>
      <c r="U2159">
        <f t="shared" si="109"/>
        <v>1032.49</v>
      </c>
    </row>
    <row r="2160" spans="1:21" x14ac:dyDescent="0.25">
      <c r="A2160" s="1">
        <v>41999</v>
      </c>
      <c r="B2160" s="2" t="s">
        <v>159</v>
      </c>
      <c r="C2160">
        <v>8</v>
      </c>
      <c r="R2160">
        <f t="shared" si="107"/>
        <v>2014</v>
      </c>
      <c r="S2160">
        <f>VLOOKUP(R2160,H$2:$I2169,2)</f>
        <v>2.23</v>
      </c>
      <c r="T2160">
        <f t="shared" si="108"/>
        <v>8</v>
      </c>
      <c r="U2160">
        <f t="shared" si="109"/>
        <v>17.84</v>
      </c>
    </row>
    <row r="2161" spans="1:21" x14ac:dyDescent="0.25">
      <c r="A2161" s="1">
        <v>41999</v>
      </c>
      <c r="B2161" s="2" t="s">
        <v>12</v>
      </c>
      <c r="C2161">
        <v>178</v>
      </c>
      <c r="R2161">
        <f t="shared" si="107"/>
        <v>2014</v>
      </c>
      <c r="S2161">
        <f>VLOOKUP(R2161,H$2:$I2170,2)</f>
        <v>2.23</v>
      </c>
      <c r="T2161">
        <f t="shared" si="108"/>
        <v>178</v>
      </c>
      <c r="U2161">
        <f t="shared" si="109"/>
        <v>396.94</v>
      </c>
    </row>
    <row r="2162" spans="1:21" x14ac:dyDescent="0.25">
      <c r="A2162" s="1">
        <v>42001</v>
      </c>
      <c r="B2162" s="2" t="s">
        <v>19</v>
      </c>
      <c r="C2162">
        <v>166</v>
      </c>
      <c r="R2162">
        <f t="shared" si="107"/>
        <v>2014</v>
      </c>
      <c r="S2162">
        <f>VLOOKUP(R2162,H$2:$I2171,2)</f>
        <v>2.23</v>
      </c>
      <c r="T2162">
        <f t="shared" si="108"/>
        <v>166</v>
      </c>
      <c r="U2162">
        <f t="shared" si="109"/>
        <v>370.18</v>
      </c>
    </row>
    <row r="2163" spans="1:21" x14ac:dyDescent="0.25">
      <c r="A2163" s="1">
        <v>42002</v>
      </c>
      <c r="B2163" s="2" t="s">
        <v>232</v>
      </c>
      <c r="C2163">
        <v>14</v>
      </c>
      <c r="R2163">
        <f t="shared" si="107"/>
        <v>2014</v>
      </c>
      <c r="S2163">
        <f>VLOOKUP(R2163,H$2:$I2172,2)</f>
        <v>2.23</v>
      </c>
      <c r="T2163">
        <f t="shared" si="108"/>
        <v>14</v>
      </c>
      <c r="U2163">
        <f t="shared" si="109"/>
        <v>31.22</v>
      </c>
    </row>
  </sheetData>
  <sortState xmlns:xlrd2="http://schemas.microsoft.com/office/spreadsheetml/2017/richdata2" ref="M2:O241">
    <sortCondition descending="1" ref="N2:N24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615D-6C0C-4B35-BF44-4B220F650F21}">
  <dimension ref="A1:M2163"/>
  <sheetViews>
    <sheetView workbookViewId="0">
      <selection activeCell="M10" sqref="M10"/>
    </sheetView>
  </sheetViews>
  <sheetFormatPr defaultRowHeight="15" x14ac:dyDescent="0.25"/>
  <cols>
    <col min="1" max="1" width="10.42578125" bestFit="1" customWidth="1"/>
    <col min="2" max="2" width="15" customWidth="1"/>
    <col min="7" max="7" width="21.85546875" customWidth="1"/>
    <col min="10" max="10" width="10.42578125" bestFit="1" customWidth="1"/>
  </cols>
  <sheetData>
    <row r="1" spans="1:13" x14ac:dyDescent="0.25">
      <c r="A1" t="s">
        <v>240</v>
      </c>
      <c r="B1" s="3" t="s">
        <v>241</v>
      </c>
      <c r="C1" t="s">
        <v>242</v>
      </c>
      <c r="D1" t="s">
        <v>253</v>
      </c>
      <c r="F1" t="s">
        <v>254</v>
      </c>
      <c r="G1" t="s">
        <v>255</v>
      </c>
      <c r="I1" s="5" t="s">
        <v>256</v>
      </c>
      <c r="J1" s="7">
        <f>SUM(G2:G2163)/100</f>
        <v>38126.35</v>
      </c>
    </row>
    <row r="2" spans="1:13" x14ac:dyDescent="0.25">
      <c r="A2" s="1">
        <v>38643</v>
      </c>
      <c r="B2" s="2" t="s">
        <v>83</v>
      </c>
      <c r="C2">
        <v>2</v>
      </c>
      <c r="D2">
        <v>1</v>
      </c>
      <c r="E2">
        <f>C2</f>
        <v>2</v>
      </c>
      <c r="F2">
        <f>IF(AND(E2&gt;=100,E2&lt;1000),5,IF(AND(E2&gt;=1000,E2&lt;10000),10,IF(E2&gt;=10000,20,0)))</f>
        <v>0</v>
      </c>
      <c r="G2">
        <f>F2*C2</f>
        <v>0</v>
      </c>
    </row>
    <row r="3" spans="1:13" x14ac:dyDescent="0.25">
      <c r="A3" s="1">
        <v>39577</v>
      </c>
      <c r="B3" s="2" t="s">
        <v>83</v>
      </c>
      <c r="C3">
        <v>1</v>
      </c>
      <c r="D3">
        <f>IF(B3&lt;&gt;B2,0,1)</f>
        <v>1</v>
      </c>
      <c r="E3">
        <f>IF(D3=0,C3,E2+C3)</f>
        <v>3</v>
      </c>
      <c r="F3">
        <f t="shared" ref="F3:F66" si="0">IF(AND(E3&gt;=100,E3&lt;1000),5,IF(AND(E3&gt;=1000,E3&lt;10000),10,IF(E3&gt;=10000,20,0)))</f>
        <v>0</v>
      </c>
      <c r="G3">
        <f t="shared" ref="G3:G66" si="1">F3*C3</f>
        <v>0</v>
      </c>
    </row>
    <row r="4" spans="1:13" x14ac:dyDescent="0.25">
      <c r="A4" s="1">
        <v>41810</v>
      </c>
      <c r="B4" s="2" t="s">
        <v>83</v>
      </c>
      <c r="C4">
        <v>13</v>
      </c>
      <c r="D4">
        <f t="shared" ref="D4:D67" si="2">IF(B4&lt;&gt;B3,0,1)</f>
        <v>1</v>
      </c>
      <c r="E4">
        <f t="shared" ref="E4:E67" si="3">IF(D4=0,C4,E3+C4)</f>
        <v>16</v>
      </c>
      <c r="F4">
        <f t="shared" si="0"/>
        <v>0</v>
      </c>
      <c r="G4">
        <f t="shared" si="1"/>
        <v>0</v>
      </c>
    </row>
    <row r="5" spans="1:13" x14ac:dyDescent="0.25">
      <c r="A5" s="1">
        <v>38725</v>
      </c>
      <c r="B5" s="2" t="s">
        <v>93</v>
      </c>
      <c r="C5">
        <v>16</v>
      </c>
      <c r="D5">
        <f t="shared" si="2"/>
        <v>0</v>
      </c>
      <c r="E5">
        <f t="shared" si="3"/>
        <v>16</v>
      </c>
      <c r="F5">
        <f t="shared" si="0"/>
        <v>0</v>
      </c>
      <c r="G5">
        <f t="shared" si="1"/>
        <v>0</v>
      </c>
      <c r="M5" t="s">
        <v>257</v>
      </c>
    </row>
    <row r="6" spans="1:13" x14ac:dyDescent="0.25">
      <c r="A6" s="1">
        <v>40568</v>
      </c>
      <c r="B6" s="2" t="s">
        <v>93</v>
      </c>
      <c r="C6">
        <v>3</v>
      </c>
      <c r="D6">
        <f t="shared" si="2"/>
        <v>1</v>
      </c>
      <c r="E6">
        <f t="shared" si="3"/>
        <v>19</v>
      </c>
      <c r="F6">
        <f t="shared" si="0"/>
        <v>0</v>
      </c>
      <c r="G6">
        <f t="shared" si="1"/>
        <v>0</v>
      </c>
      <c r="M6" t="s">
        <v>258</v>
      </c>
    </row>
    <row r="7" spans="1:13" x14ac:dyDescent="0.25">
      <c r="A7" s="1">
        <v>41244</v>
      </c>
      <c r="B7" s="2" t="s">
        <v>93</v>
      </c>
      <c r="C7">
        <v>16</v>
      </c>
      <c r="D7">
        <f t="shared" si="2"/>
        <v>1</v>
      </c>
      <c r="E7">
        <f t="shared" si="3"/>
        <v>35</v>
      </c>
      <c r="F7">
        <f t="shared" si="0"/>
        <v>0</v>
      </c>
      <c r="G7">
        <f t="shared" si="1"/>
        <v>0</v>
      </c>
      <c r="M7" t="s">
        <v>259</v>
      </c>
    </row>
    <row r="8" spans="1:13" x14ac:dyDescent="0.25">
      <c r="A8" s="1">
        <v>38439</v>
      </c>
      <c r="B8" s="2" t="s">
        <v>33</v>
      </c>
      <c r="C8">
        <v>12</v>
      </c>
      <c r="D8">
        <f t="shared" si="2"/>
        <v>0</v>
      </c>
      <c r="E8">
        <f t="shared" si="3"/>
        <v>12</v>
      </c>
      <c r="F8">
        <f t="shared" si="0"/>
        <v>0</v>
      </c>
      <c r="G8">
        <f t="shared" si="1"/>
        <v>0</v>
      </c>
      <c r="M8" t="s">
        <v>260</v>
      </c>
    </row>
    <row r="9" spans="1:13" x14ac:dyDescent="0.25">
      <c r="A9" s="1">
        <v>39328</v>
      </c>
      <c r="B9" s="2" t="s">
        <v>33</v>
      </c>
      <c r="C9">
        <v>11</v>
      </c>
      <c r="D9">
        <f t="shared" si="2"/>
        <v>1</v>
      </c>
      <c r="E9">
        <f t="shared" si="3"/>
        <v>23</v>
      </c>
      <c r="F9">
        <f t="shared" si="0"/>
        <v>0</v>
      </c>
      <c r="G9">
        <f t="shared" si="1"/>
        <v>0</v>
      </c>
      <c r="M9" t="s">
        <v>261</v>
      </c>
    </row>
    <row r="10" spans="1:13" x14ac:dyDescent="0.25">
      <c r="A10" s="1">
        <v>39738</v>
      </c>
      <c r="B10" s="2" t="s">
        <v>33</v>
      </c>
      <c r="C10">
        <v>4</v>
      </c>
      <c r="D10">
        <f t="shared" si="2"/>
        <v>1</v>
      </c>
      <c r="E10">
        <f t="shared" si="3"/>
        <v>27</v>
      </c>
      <c r="F10">
        <f t="shared" si="0"/>
        <v>0</v>
      </c>
      <c r="G10">
        <f t="shared" si="1"/>
        <v>0</v>
      </c>
    </row>
    <row r="11" spans="1:13" x14ac:dyDescent="0.25">
      <c r="A11" s="1">
        <v>40088</v>
      </c>
      <c r="B11" s="2" t="s">
        <v>33</v>
      </c>
      <c r="C11">
        <v>1</v>
      </c>
      <c r="D11">
        <f t="shared" si="2"/>
        <v>1</v>
      </c>
      <c r="E11">
        <f t="shared" si="3"/>
        <v>28</v>
      </c>
      <c r="F11">
        <f t="shared" si="0"/>
        <v>0</v>
      </c>
      <c r="G11">
        <f t="shared" si="1"/>
        <v>0</v>
      </c>
    </row>
    <row r="12" spans="1:13" x14ac:dyDescent="0.25">
      <c r="A12" s="1">
        <v>38734</v>
      </c>
      <c r="B12" s="2" t="s">
        <v>95</v>
      </c>
      <c r="C12">
        <v>2</v>
      </c>
      <c r="D12">
        <f t="shared" si="2"/>
        <v>0</v>
      </c>
      <c r="E12">
        <f t="shared" si="3"/>
        <v>2</v>
      </c>
      <c r="F12">
        <f t="shared" si="0"/>
        <v>0</v>
      </c>
      <c r="G12">
        <f t="shared" si="1"/>
        <v>0</v>
      </c>
    </row>
    <row r="13" spans="1:13" x14ac:dyDescent="0.25">
      <c r="A13" s="1">
        <v>40121</v>
      </c>
      <c r="B13" s="2" t="s">
        <v>95</v>
      </c>
      <c r="C13">
        <v>6</v>
      </c>
      <c r="D13">
        <f t="shared" si="2"/>
        <v>1</v>
      </c>
      <c r="E13">
        <f t="shared" si="3"/>
        <v>8</v>
      </c>
      <c r="F13">
        <f t="shared" si="0"/>
        <v>0</v>
      </c>
      <c r="G13">
        <f t="shared" si="1"/>
        <v>0</v>
      </c>
    </row>
    <row r="14" spans="1:13" x14ac:dyDescent="0.25">
      <c r="A14" s="1">
        <v>38410</v>
      </c>
      <c r="B14" s="2" t="s">
        <v>23</v>
      </c>
      <c r="C14">
        <v>110</v>
      </c>
      <c r="D14">
        <f t="shared" si="2"/>
        <v>0</v>
      </c>
      <c r="E14">
        <f t="shared" si="3"/>
        <v>110</v>
      </c>
      <c r="F14">
        <f t="shared" si="0"/>
        <v>5</v>
      </c>
      <c r="G14">
        <f t="shared" si="1"/>
        <v>550</v>
      </c>
    </row>
    <row r="15" spans="1:13" x14ac:dyDescent="0.25">
      <c r="A15" s="1">
        <v>38510</v>
      </c>
      <c r="B15" s="2" t="s">
        <v>23</v>
      </c>
      <c r="C15">
        <v>83</v>
      </c>
      <c r="D15">
        <f t="shared" si="2"/>
        <v>1</v>
      </c>
      <c r="E15">
        <f t="shared" si="3"/>
        <v>193</v>
      </c>
      <c r="F15">
        <f t="shared" si="0"/>
        <v>5</v>
      </c>
      <c r="G15">
        <f t="shared" si="1"/>
        <v>415</v>
      </c>
    </row>
    <row r="16" spans="1:13" x14ac:dyDescent="0.25">
      <c r="A16" s="1">
        <v>38617</v>
      </c>
      <c r="B16" s="2" t="s">
        <v>23</v>
      </c>
      <c r="C16">
        <v>127</v>
      </c>
      <c r="D16">
        <f t="shared" si="2"/>
        <v>1</v>
      </c>
      <c r="E16">
        <f t="shared" si="3"/>
        <v>320</v>
      </c>
      <c r="F16">
        <f t="shared" si="0"/>
        <v>5</v>
      </c>
      <c r="G16">
        <f t="shared" si="1"/>
        <v>635</v>
      </c>
    </row>
    <row r="17" spans="1:7" x14ac:dyDescent="0.25">
      <c r="A17" s="1">
        <v>38834</v>
      </c>
      <c r="B17" s="2" t="s">
        <v>23</v>
      </c>
      <c r="C17">
        <v>136</v>
      </c>
      <c r="D17">
        <f t="shared" si="2"/>
        <v>1</v>
      </c>
      <c r="E17">
        <f t="shared" si="3"/>
        <v>456</v>
      </c>
      <c r="F17">
        <f t="shared" si="0"/>
        <v>5</v>
      </c>
      <c r="G17">
        <f t="shared" si="1"/>
        <v>680</v>
      </c>
    </row>
    <row r="18" spans="1:7" x14ac:dyDescent="0.25">
      <c r="A18" s="1">
        <v>38929</v>
      </c>
      <c r="B18" s="2" t="s">
        <v>23</v>
      </c>
      <c r="C18">
        <v>144</v>
      </c>
      <c r="D18">
        <f t="shared" si="2"/>
        <v>1</v>
      </c>
      <c r="E18">
        <f t="shared" si="3"/>
        <v>600</v>
      </c>
      <c r="F18">
        <f t="shared" si="0"/>
        <v>5</v>
      </c>
      <c r="G18">
        <f t="shared" si="1"/>
        <v>720</v>
      </c>
    </row>
    <row r="19" spans="1:7" x14ac:dyDescent="0.25">
      <c r="A19" s="1">
        <v>39048</v>
      </c>
      <c r="B19" s="2" t="s">
        <v>23</v>
      </c>
      <c r="C19">
        <v>151</v>
      </c>
      <c r="D19">
        <f t="shared" si="2"/>
        <v>1</v>
      </c>
      <c r="E19">
        <f t="shared" si="3"/>
        <v>751</v>
      </c>
      <c r="F19">
        <f t="shared" si="0"/>
        <v>5</v>
      </c>
      <c r="G19">
        <f t="shared" si="1"/>
        <v>755</v>
      </c>
    </row>
    <row r="20" spans="1:7" x14ac:dyDescent="0.25">
      <c r="A20" s="1">
        <v>39079</v>
      </c>
      <c r="B20" s="2" t="s">
        <v>23</v>
      </c>
      <c r="C20">
        <v>27</v>
      </c>
      <c r="D20">
        <f t="shared" si="2"/>
        <v>1</v>
      </c>
      <c r="E20">
        <f t="shared" si="3"/>
        <v>778</v>
      </c>
      <c r="F20">
        <f t="shared" si="0"/>
        <v>5</v>
      </c>
      <c r="G20">
        <f t="shared" si="1"/>
        <v>135</v>
      </c>
    </row>
    <row r="21" spans="1:7" x14ac:dyDescent="0.25">
      <c r="A21" s="1">
        <v>39080</v>
      </c>
      <c r="B21" s="2" t="s">
        <v>23</v>
      </c>
      <c r="C21">
        <v>116</v>
      </c>
      <c r="D21">
        <f t="shared" si="2"/>
        <v>1</v>
      </c>
      <c r="E21">
        <f t="shared" si="3"/>
        <v>894</v>
      </c>
      <c r="F21">
        <f t="shared" si="0"/>
        <v>5</v>
      </c>
      <c r="G21">
        <f t="shared" si="1"/>
        <v>580</v>
      </c>
    </row>
    <row r="22" spans="1:7" x14ac:dyDescent="0.25">
      <c r="A22" s="1">
        <v>39081</v>
      </c>
      <c r="B22" s="2" t="s">
        <v>23</v>
      </c>
      <c r="C22">
        <v>61</v>
      </c>
      <c r="D22">
        <f t="shared" si="2"/>
        <v>1</v>
      </c>
      <c r="E22">
        <f t="shared" si="3"/>
        <v>955</v>
      </c>
      <c r="F22">
        <f t="shared" si="0"/>
        <v>5</v>
      </c>
      <c r="G22">
        <f t="shared" si="1"/>
        <v>305</v>
      </c>
    </row>
    <row r="23" spans="1:7" x14ac:dyDescent="0.25">
      <c r="A23" s="1">
        <v>39097</v>
      </c>
      <c r="B23" s="2" t="s">
        <v>23</v>
      </c>
      <c r="C23">
        <v>99</v>
      </c>
      <c r="D23">
        <f t="shared" si="2"/>
        <v>1</v>
      </c>
      <c r="E23">
        <f t="shared" si="3"/>
        <v>1054</v>
      </c>
      <c r="F23">
        <f t="shared" si="0"/>
        <v>10</v>
      </c>
      <c r="G23">
        <f t="shared" si="1"/>
        <v>990</v>
      </c>
    </row>
    <row r="24" spans="1:7" x14ac:dyDescent="0.25">
      <c r="A24" s="1">
        <v>39120</v>
      </c>
      <c r="B24" s="2" t="s">
        <v>23</v>
      </c>
      <c r="C24">
        <v>197</v>
      </c>
      <c r="D24">
        <f t="shared" si="2"/>
        <v>1</v>
      </c>
      <c r="E24">
        <f t="shared" si="3"/>
        <v>1251</v>
      </c>
      <c r="F24">
        <f t="shared" si="0"/>
        <v>10</v>
      </c>
      <c r="G24">
        <f t="shared" si="1"/>
        <v>1970</v>
      </c>
    </row>
    <row r="25" spans="1:7" x14ac:dyDescent="0.25">
      <c r="A25" s="1">
        <v>39331</v>
      </c>
      <c r="B25" s="2" t="s">
        <v>23</v>
      </c>
      <c r="C25">
        <v>186</v>
      </c>
      <c r="D25">
        <f t="shared" si="2"/>
        <v>1</v>
      </c>
      <c r="E25">
        <f t="shared" si="3"/>
        <v>1437</v>
      </c>
      <c r="F25">
        <f t="shared" si="0"/>
        <v>10</v>
      </c>
      <c r="G25">
        <f t="shared" si="1"/>
        <v>1860</v>
      </c>
    </row>
    <row r="26" spans="1:7" x14ac:dyDescent="0.25">
      <c r="A26" s="1">
        <v>39434</v>
      </c>
      <c r="B26" s="2" t="s">
        <v>23</v>
      </c>
      <c r="C26">
        <v>138</v>
      </c>
      <c r="D26">
        <f t="shared" si="2"/>
        <v>1</v>
      </c>
      <c r="E26">
        <f t="shared" si="3"/>
        <v>1575</v>
      </c>
      <c r="F26">
        <f t="shared" si="0"/>
        <v>10</v>
      </c>
      <c r="G26">
        <f t="shared" si="1"/>
        <v>1380</v>
      </c>
    </row>
    <row r="27" spans="1:7" x14ac:dyDescent="0.25">
      <c r="A27" s="1">
        <v>39445</v>
      </c>
      <c r="B27" s="2" t="s">
        <v>23</v>
      </c>
      <c r="C27">
        <v>156</v>
      </c>
      <c r="D27">
        <f t="shared" si="2"/>
        <v>1</v>
      </c>
      <c r="E27">
        <f t="shared" si="3"/>
        <v>1731</v>
      </c>
      <c r="F27">
        <f t="shared" si="0"/>
        <v>10</v>
      </c>
      <c r="G27">
        <f t="shared" si="1"/>
        <v>1560</v>
      </c>
    </row>
    <row r="28" spans="1:7" x14ac:dyDescent="0.25">
      <c r="A28" s="1">
        <v>39469</v>
      </c>
      <c r="B28" s="2" t="s">
        <v>23</v>
      </c>
      <c r="C28">
        <v>179</v>
      </c>
      <c r="D28">
        <f t="shared" si="2"/>
        <v>1</v>
      </c>
      <c r="E28">
        <f t="shared" si="3"/>
        <v>1910</v>
      </c>
      <c r="F28">
        <f t="shared" si="0"/>
        <v>10</v>
      </c>
      <c r="G28">
        <f t="shared" si="1"/>
        <v>1790</v>
      </c>
    </row>
    <row r="29" spans="1:7" x14ac:dyDescent="0.25">
      <c r="A29" s="1">
        <v>39559</v>
      </c>
      <c r="B29" s="2" t="s">
        <v>23</v>
      </c>
      <c r="C29">
        <v>170</v>
      </c>
      <c r="D29">
        <f t="shared" si="2"/>
        <v>1</v>
      </c>
      <c r="E29">
        <f t="shared" si="3"/>
        <v>2080</v>
      </c>
      <c r="F29">
        <f t="shared" si="0"/>
        <v>10</v>
      </c>
      <c r="G29">
        <f t="shared" si="1"/>
        <v>1700</v>
      </c>
    </row>
    <row r="30" spans="1:7" x14ac:dyDescent="0.25">
      <c r="A30" s="1">
        <v>39587</v>
      </c>
      <c r="B30" s="2" t="s">
        <v>23</v>
      </c>
      <c r="C30">
        <v>54</v>
      </c>
      <c r="D30">
        <f t="shared" si="2"/>
        <v>1</v>
      </c>
      <c r="E30">
        <f t="shared" si="3"/>
        <v>2134</v>
      </c>
      <c r="F30">
        <f t="shared" si="0"/>
        <v>10</v>
      </c>
      <c r="G30">
        <f t="shared" si="1"/>
        <v>540</v>
      </c>
    </row>
    <row r="31" spans="1:7" x14ac:dyDescent="0.25">
      <c r="A31" s="1">
        <v>39622</v>
      </c>
      <c r="B31" s="2" t="s">
        <v>23</v>
      </c>
      <c r="C31">
        <v>152</v>
      </c>
      <c r="D31">
        <f t="shared" si="2"/>
        <v>1</v>
      </c>
      <c r="E31">
        <f t="shared" si="3"/>
        <v>2286</v>
      </c>
      <c r="F31">
        <f t="shared" si="0"/>
        <v>10</v>
      </c>
      <c r="G31">
        <f t="shared" si="1"/>
        <v>1520</v>
      </c>
    </row>
    <row r="32" spans="1:7" x14ac:dyDescent="0.25">
      <c r="A32" s="1">
        <v>39858</v>
      </c>
      <c r="B32" s="2" t="s">
        <v>23</v>
      </c>
      <c r="C32">
        <v>50</v>
      </c>
      <c r="D32">
        <f t="shared" si="2"/>
        <v>1</v>
      </c>
      <c r="E32">
        <f t="shared" si="3"/>
        <v>2336</v>
      </c>
      <c r="F32">
        <f t="shared" si="0"/>
        <v>10</v>
      </c>
      <c r="G32">
        <f t="shared" si="1"/>
        <v>500</v>
      </c>
    </row>
    <row r="33" spans="1:7" x14ac:dyDescent="0.25">
      <c r="A33" s="1">
        <v>40121</v>
      </c>
      <c r="B33" s="2" t="s">
        <v>23</v>
      </c>
      <c r="C33">
        <v>68</v>
      </c>
      <c r="D33">
        <f t="shared" si="2"/>
        <v>1</v>
      </c>
      <c r="E33">
        <f t="shared" si="3"/>
        <v>2404</v>
      </c>
      <c r="F33">
        <f t="shared" si="0"/>
        <v>10</v>
      </c>
      <c r="G33">
        <f t="shared" si="1"/>
        <v>680</v>
      </c>
    </row>
    <row r="34" spans="1:7" x14ac:dyDescent="0.25">
      <c r="A34" s="1">
        <v>40164</v>
      </c>
      <c r="B34" s="2" t="s">
        <v>23</v>
      </c>
      <c r="C34">
        <v>131</v>
      </c>
      <c r="D34">
        <f t="shared" si="2"/>
        <v>1</v>
      </c>
      <c r="E34">
        <f t="shared" si="3"/>
        <v>2535</v>
      </c>
      <c r="F34">
        <f t="shared" si="0"/>
        <v>10</v>
      </c>
      <c r="G34">
        <f t="shared" si="1"/>
        <v>1310</v>
      </c>
    </row>
    <row r="35" spans="1:7" x14ac:dyDescent="0.25">
      <c r="A35" s="1">
        <v>40171</v>
      </c>
      <c r="B35" s="2" t="s">
        <v>23</v>
      </c>
      <c r="C35">
        <v>105</v>
      </c>
      <c r="D35">
        <f t="shared" si="2"/>
        <v>1</v>
      </c>
      <c r="E35">
        <f t="shared" si="3"/>
        <v>2640</v>
      </c>
      <c r="F35">
        <f t="shared" si="0"/>
        <v>10</v>
      </c>
      <c r="G35">
        <f t="shared" si="1"/>
        <v>1050</v>
      </c>
    </row>
    <row r="36" spans="1:7" x14ac:dyDescent="0.25">
      <c r="A36" s="1">
        <v>40290</v>
      </c>
      <c r="B36" s="2" t="s">
        <v>23</v>
      </c>
      <c r="C36">
        <v>96</v>
      </c>
      <c r="D36">
        <f t="shared" si="2"/>
        <v>1</v>
      </c>
      <c r="E36">
        <f t="shared" si="3"/>
        <v>2736</v>
      </c>
      <c r="F36">
        <f t="shared" si="0"/>
        <v>10</v>
      </c>
      <c r="G36">
        <f t="shared" si="1"/>
        <v>960</v>
      </c>
    </row>
    <row r="37" spans="1:7" x14ac:dyDescent="0.25">
      <c r="A37" s="1">
        <v>40323</v>
      </c>
      <c r="B37" s="2" t="s">
        <v>23</v>
      </c>
      <c r="C37">
        <v>74</v>
      </c>
      <c r="D37">
        <f t="shared" si="2"/>
        <v>1</v>
      </c>
      <c r="E37">
        <f t="shared" si="3"/>
        <v>2810</v>
      </c>
      <c r="F37">
        <f t="shared" si="0"/>
        <v>10</v>
      </c>
      <c r="G37">
        <f t="shared" si="1"/>
        <v>740</v>
      </c>
    </row>
    <row r="38" spans="1:7" x14ac:dyDescent="0.25">
      <c r="A38" s="1">
        <v>40488</v>
      </c>
      <c r="B38" s="2" t="s">
        <v>23</v>
      </c>
      <c r="C38">
        <v>100</v>
      </c>
      <c r="D38">
        <f t="shared" si="2"/>
        <v>1</v>
      </c>
      <c r="E38">
        <f t="shared" si="3"/>
        <v>2910</v>
      </c>
      <c r="F38">
        <f t="shared" si="0"/>
        <v>10</v>
      </c>
      <c r="G38">
        <f t="shared" si="1"/>
        <v>1000</v>
      </c>
    </row>
    <row r="39" spans="1:7" x14ac:dyDescent="0.25">
      <c r="A39" s="1">
        <v>40986</v>
      </c>
      <c r="B39" s="2" t="s">
        <v>23</v>
      </c>
      <c r="C39">
        <v>194</v>
      </c>
      <c r="D39">
        <f t="shared" si="2"/>
        <v>1</v>
      </c>
      <c r="E39">
        <f t="shared" si="3"/>
        <v>3104</v>
      </c>
      <c r="F39">
        <f t="shared" si="0"/>
        <v>10</v>
      </c>
      <c r="G39">
        <f t="shared" si="1"/>
        <v>1940</v>
      </c>
    </row>
    <row r="40" spans="1:7" x14ac:dyDescent="0.25">
      <c r="A40" s="1">
        <v>40992</v>
      </c>
      <c r="B40" s="2" t="s">
        <v>23</v>
      </c>
      <c r="C40">
        <v>123</v>
      </c>
      <c r="D40">
        <f t="shared" si="2"/>
        <v>1</v>
      </c>
      <c r="E40">
        <f t="shared" si="3"/>
        <v>3227</v>
      </c>
      <c r="F40">
        <f t="shared" si="0"/>
        <v>10</v>
      </c>
      <c r="G40">
        <f t="shared" si="1"/>
        <v>1230</v>
      </c>
    </row>
    <row r="41" spans="1:7" x14ac:dyDescent="0.25">
      <c r="A41" s="1">
        <v>41042</v>
      </c>
      <c r="B41" s="2" t="s">
        <v>23</v>
      </c>
      <c r="C41">
        <v>70</v>
      </c>
      <c r="D41">
        <f t="shared" si="2"/>
        <v>1</v>
      </c>
      <c r="E41">
        <f t="shared" si="3"/>
        <v>3297</v>
      </c>
      <c r="F41">
        <f t="shared" si="0"/>
        <v>10</v>
      </c>
      <c r="G41">
        <f t="shared" si="1"/>
        <v>700</v>
      </c>
    </row>
    <row r="42" spans="1:7" x14ac:dyDescent="0.25">
      <c r="A42" s="1">
        <v>41099</v>
      </c>
      <c r="B42" s="2" t="s">
        <v>23</v>
      </c>
      <c r="C42">
        <v>27</v>
      </c>
      <c r="D42">
        <f t="shared" si="2"/>
        <v>1</v>
      </c>
      <c r="E42">
        <f t="shared" si="3"/>
        <v>3324</v>
      </c>
      <c r="F42">
        <f t="shared" si="0"/>
        <v>10</v>
      </c>
      <c r="G42">
        <f t="shared" si="1"/>
        <v>270</v>
      </c>
    </row>
    <row r="43" spans="1:7" x14ac:dyDescent="0.25">
      <c r="A43" s="1">
        <v>41134</v>
      </c>
      <c r="B43" s="2" t="s">
        <v>23</v>
      </c>
      <c r="C43">
        <v>70</v>
      </c>
      <c r="D43">
        <f t="shared" si="2"/>
        <v>1</v>
      </c>
      <c r="E43">
        <f t="shared" si="3"/>
        <v>3394</v>
      </c>
      <c r="F43">
        <f t="shared" si="0"/>
        <v>10</v>
      </c>
      <c r="G43">
        <f t="shared" si="1"/>
        <v>700</v>
      </c>
    </row>
    <row r="44" spans="1:7" x14ac:dyDescent="0.25">
      <c r="A44" s="1">
        <v>41259</v>
      </c>
      <c r="B44" s="2" t="s">
        <v>23</v>
      </c>
      <c r="C44">
        <v>177</v>
      </c>
      <c r="D44">
        <f t="shared" si="2"/>
        <v>1</v>
      </c>
      <c r="E44">
        <f t="shared" si="3"/>
        <v>3571</v>
      </c>
      <c r="F44">
        <f t="shared" si="0"/>
        <v>10</v>
      </c>
      <c r="G44">
        <f t="shared" si="1"/>
        <v>1770</v>
      </c>
    </row>
    <row r="45" spans="1:7" x14ac:dyDescent="0.25">
      <c r="A45" s="1">
        <v>41676</v>
      </c>
      <c r="B45" s="2" t="s">
        <v>23</v>
      </c>
      <c r="C45">
        <v>89</v>
      </c>
      <c r="D45">
        <f t="shared" si="2"/>
        <v>1</v>
      </c>
      <c r="E45">
        <f t="shared" si="3"/>
        <v>3660</v>
      </c>
      <c r="F45">
        <f t="shared" si="0"/>
        <v>10</v>
      </c>
      <c r="G45">
        <f t="shared" si="1"/>
        <v>890</v>
      </c>
    </row>
    <row r="46" spans="1:7" x14ac:dyDescent="0.25">
      <c r="A46" s="1">
        <v>41682</v>
      </c>
      <c r="B46" s="2" t="s">
        <v>23</v>
      </c>
      <c r="C46">
        <v>58</v>
      </c>
      <c r="D46">
        <f t="shared" si="2"/>
        <v>1</v>
      </c>
      <c r="E46">
        <f t="shared" si="3"/>
        <v>3718</v>
      </c>
      <c r="F46">
        <f t="shared" si="0"/>
        <v>10</v>
      </c>
      <c r="G46">
        <f t="shared" si="1"/>
        <v>580</v>
      </c>
    </row>
    <row r="47" spans="1:7" x14ac:dyDescent="0.25">
      <c r="A47" s="1">
        <v>41687</v>
      </c>
      <c r="B47" s="2" t="s">
        <v>23</v>
      </c>
      <c r="C47">
        <v>58</v>
      </c>
      <c r="D47">
        <f t="shared" si="2"/>
        <v>1</v>
      </c>
      <c r="E47">
        <f t="shared" si="3"/>
        <v>3776</v>
      </c>
      <c r="F47">
        <f t="shared" si="0"/>
        <v>10</v>
      </c>
      <c r="G47">
        <f t="shared" si="1"/>
        <v>580</v>
      </c>
    </row>
    <row r="48" spans="1:7" x14ac:dyDescent="0.25">
      <c r="A48" s="1">
        <v>41789</v>
      </c>
      <c r="B48" s="2" t="s">
        <v>23</v>
      </c>
      <c r="C48">
        <v>23</v>
      </c>
      <c r="D48">
        <f t="shared" si="2"/>
        <v>1</v>
      </c>
      <c r="E48">
        <f t="shared" si="3"/>
        <v>3799</v>
      </c>
      <c r="F48">
        <f t="shared" si="0"/>
        <v>10</v>
      </c>
      <c r="G48">
        <f t="shared" si="1"/>
        <v>230</v>
      </c>
    </row>
    <row r="49" spans="1:7" x14ac:dyDescent="0.25">
      <c r="A49" s="1">
        <v>41931</v>
      </c>
      <c r="B49" s="2" t="s">
        <v>23</v>
      </c>
      <c r="C49">
        <v>106</v>
      </c>
      <c r="D49">
        <f t="shared" si="2"/>
        <v>1</v>
      </c>
      <c r="E49">
        <f t="shared" si="3"/>
        <v>3905</v>
      </c>
      <c r="F49">
        <f t="shared" si="0"/>
        <v>10</v>
      </c>
      <c r="G49">
        <f t="shared" si="1"/>
        <v>1060</v>
      </c>
    </row>
    <row r="50" spans="1:7" x14ac:dyDescent="0.25">
      <c r="A50" s="1">
        <v>38918</v>
      </c>
      <c r="B50" s="2" t="s">
        <v>122</v>
      </c>
      <c r="C50">
        <v>9</v>
      </c>
      <c r="D50">
        <f t="shared" si="2"/>
        <v>0</v>
      </c>
      <c r="E50">
        <f t="shared" si="3"/>
        <v>9</v>
      </c>
      <c r="F50">
        <f t="shared" si="0"/>
        <v>0</v>
      </c>
      <c r="G50">
        <f t="shared" si="1"/>
        <v>0</v>
      </c>
    </row>
    <row r="51" spans="1:7" x14ac:dyDescent="0.25">
      <c r="A51" s="1">
        <v>38985</v>
      </c>
      <c r="B51" s="2" t="s">
        <v>122</v>
      </c>
      <c r="C51">
        <v>17</v>
      </c>
      <c r="D51">
        <f t="shared" si="2"/>
        <v>1</v>
      </c>
      <c r="E51">
        <f t="shared" si="3"/>
        <v>26</v>
      </c>
      <c r="F51">
        <f t="shared" si="0"/>
        <v>0</v>
      </c>
      <c r="G51">
        <f t="shared" si="1"/>
        <v>0</v>
      </c>
    </row>
    <row r="52" spans="1:7" x14ac:dyDescent="0.25">
      <c r="A52" s="1">
        <v>40815</v>
      </c>
      <c r="B52" s="2" t="s">
        <v>223</v>
      </c>
      <c r="C52">
        <v>1</v>
      </c>
      <c r="D52">
        <f t="shared" si="2"/>
        <v>0</v>
      </c>
      <c r="E52">
        <f t="shared" si="3"/>
        <v>1</v>
      </c>
      <c r="F52">
        <f t="shared" si="0"/>
        <v>0</v>
      </c>
      <c r="G52">
        <f t="shared" si="1"/>
        <v>0</v>
      </c>
    </row>
    <row r="53" spans="1:7" x14ac:dyDescent="0.25">
      <c r="A53" s="1">
        <v>38366</v>
      </c>
      <c r="B53" s="2" t="s">
        <v>6</v>
      </c>
      <c r="C53">
        <v>95</v>
      </c>
      <c r="D53">
        <f t="shared" si="2"/>
        <v>0</v>
      </c>
      <c r="E53">
        <f t="shared" si="3"/>
        <v>95</v>
      </c>
      <c r="F53">
        <f t="shared" si="0"/>
        <v>0</v>
      </c>
      <c r="G53">
        <f t="shared" si="1"/>
        <v>0</v>
      </c>
    </row>
    <row r="54" spans="1:7" x14ac:dyDescent="0.25">
      <c r="A54" s="1">
        <v>38526</v>
      </c>
      <c r="B54" s="2" t="s">
        <v>6</v>
      </c>
      <c r="C54">
        <v>81</v>
      </c>
      <c r="D54">
        <f t="shared" si="2"/>
        <v>1</v>
      </c>
      <c r="E54">
        <f t="shared" si="3"/>
        <v>176</v>
      </c>
      <c r="F54">
        <f t="shared" si="0"/>
        <v>5</v>
      </c>
      <c r="G54">
        <f t="shared" si="1"/>
        <v>405</v>
      </c>
    </row>
    <row r="55" spans="1:7" x14ac:dyDescent="0.25">
      <c r="A55" s="1">
        <v>38547</v>
      </c>
      <c r="B55" s="2" t="s">
        <v>6</v>
      </c>
      <c r="C55">
        <v>173</v>
      </c>
      <c r="D55">
        <f t="shared" si="2"/>
        <v>1</v>
      </c>
      <c r="E55">
        <f t="shared" si="3"/>
        <v>349</v>
      </c>
      <c r="F55">
        <f t="shared" si="0"/>
        <v>5</v>
      </c>
      <c r="G55">
        <f t="shared" si="1"/>
        <v>865</v>
      </c>
    </row>
    <row r="56" spans="1:7" x14ac:dyDescent="0.25">
      <c r="A56" s="1">
        <v>38624</v>
      </c>
      <c r="B56" s="2" t="s">
        <v>6</v>
      </c>
      <c r="C56">
        <v>122</v>
      </c>
      <c r="D56">
        <f t="shared" si="2"/>
        <v>1</v>
      </c>
      <c r="E56">
        <f t="shared" si="3"/>
        <v>471</v>
      </c>
      <c r="F56">
        <f t="shared" si="0"/>
        <v>5</v>
      </c>
      <c r="G56">
        <f t="shared" si="1"/>
        <v>610</v>
      </c>
    </row>
    <row r="57" spans="1:7" x14ac:dyDescent="0.25">
      <c r="A57" s="1">
        <v>38859</v>
      </c>
      <c r="B57" s="2" t="s">
        <v>6</v>
      </c>
      <c r="C57">
        <v>40</v>
      </c>
      <c r="D57">
        <f t="shared" si="2"/>
        <v>1</v>
      </c>
      <c r="E57">
        <f t="shared" si="3"/>
        <v>511</v>
      </c>
      <c r="F57">
        <f t="shared" si="0"/>
        <v>5</v>
      </c>
      <c r="G57">
        <f t="shared" si="1"/>
        <v>200</v>
      </c>
    </row>
    <row r="58" spans="1:7" x14ac:dyDescent="0.25">
      <c r="A58" s="1">
        <v>39003</v>
      </c>
      <c r="B58" s="2" t="s">
        <v>6</v>
      </c>
      <c r="C58">
        <v>163</v>
      </c>
      <c r="D58">
        <f t="shared" si="2"/>
        <v>1</v>
      </c>
      <c r="E58">
        <f t="shared" si="3"/>
        <v>674</v>
      </c>
      <c r="F58">
        <f t="shared" si="0"/>
        <v>5</v>
      </c>
      <c r="G58">
        <f t="shared" si="1"/>
        <v>815</v>
      </c>
    </row>
    <row r="59" spans="1:7" x14ac:dyDescent="0.25">
      <c r="A59" s="1">
        <v>39021</v>
      </c>
      <c r="B59" s="2" t="s">
        <v>6</v>
      </c>
      <c r="C59">
        <v>194</v>
      </c>
      <c r="D59">
        <f t="shared" si="2"/>
        <v>1</v>
      </c>
      <c r="E59">
        <f t="shared" si="3"/>
        <v>868</v>
      </c>
      <c r="F59">
        <f t="shared" si="0"/>
        <v>5</v>
      </c>
      <c r="G59">
        <f t="shared" si="1"/>
        <v>970</v>
      </c>
    </row>
    <row r="60" spans="1:7" x14ac:dyDescent="0.25">
      <c r="A60" s="1">
        <v>39052</v>
      </c>
      <c r="B60" s="2" t="s">
        <v>6</v>
      </c>
      <c r="C60">
        <v>124</v>
      </c>
      <c r="D60">
        <f t="shared" si="2"/>
        <v>1</v>
      </c>
      <c r="E60">
        <f t="shared" si="3"/>
        <v>992</v>
      </c>
      <c r="F60">
        <f t="shared" si="0"/>
        <v>5</v>
      </c>
      <c r="G60">
        <f t="shared" si="1"/>
        <v>620</v>
      </c>
    </row>
    <row r="61" spans="1:7" x14ac:dyDescent="0.25">
      <c r="A61" s="1">
        <v>39191</v>
      </c>
      <c r="B61" s="2" t="s">
        <v>6</v>
      </c>
      <c r="C61">
        <v>67</v>
      </c>
      <c r="D61">
        <f t="shared" si="2"/>
        <v>1</v>
      </c>
      <c r="E61">
        <f t="shared" si="3"/>
        <v>1059</v>
      </c>
      <c r="F61">
        <f t="shared" si="0"/>
        <v>10</v>
      </c>
      <c r="G61">
        <f t="shared" si="1"/>
        <v>670</v>
      </c>
    </row>
    <row r="62" spans="1:7" x14ac:dyDescent="0.25">
      <c r="A62" s="1">
        <v>39408</v>
      </c>
      <c r="B62" s="2" t="s">
        <v>6</v>
      </c>
      <c r="C62">
        <v>103</v>
      </c>
      <c r="D62">
        <f t="shared" si="2"/>
        <v>1</v>
      </c>
      <c r="E62">
        <f t="shared" si="3"/>
        <v>1162</v>
      </c>
      <c r="F62">
        <f t="shared" si="0"/>
        <v>10</v>
      </c>
      <c r="G62">
        <f t="shared" si="1"/>
        <v>1030</v>
      </c>
    </row>
    <row r="63" spans="1:7" x14ac:dyDescent="0.25">
      <c r="A63" s="1">
        <v>39586</v>
      </c>
      <c r="B63" s="2" t="s">
        <v>6</v>
      </c>
      <c r="C63">
        <v>52</v>
      </c>
      <c r="D63">
        <f t="shared" si="2"/>
        <v>1</v>
      </c>
      <c r="E63">
        <f t="shared" si="3"/>
        <v>1214</v>
      </c>
      <c r="F63">
        <f t="shared" si="0"/>
        <v>10</v>
      </c>
      <c r="G63">
        <f t="shared" si="1"/>
        <v>520</v>
      </c>
    </row>
    <row r="64" spans="1:7" x14ac:dyDescent="0.25">
      <c r="A64" s="1">
        <v>39664</v>
      </c>
      <c r="B64" s="2" t="s">
        <v>6</v>
      </c>
      <c r="C64">
        <v>28</v>
      </c>
      <c r="D64">
        <f t="shared" si="2"/>
        <v>1</v>
      </c>
      <c r="E64">
        <f t="shared" si="3"/>
        <v>1242</v>
      </c>
      <c r="F64">
        <f t="shared" si="0"/>
        <v>10</v>
      </c>
      <c r="G64">
        <f t="shared" si="1"/>
        <v>280</v>
      </c>
    </row>
    <row r="65" spans="1:7" x14ac:dyDescent="0.25">
      <c r="A65" s="1">
        <v>40049</v>
      </c>
      <c r="B65" s="2" t="s">
        <v>6</v>
      </c>
      <c r="C65">
        <v>70</v>
      </c>
      <c r="D65">
        <f t="shared" si="2"/>
        <v>1</v>
      </c>
      <c r="E65">
        <f t="shared" si="3"/>
        <v>1312</v>
      </c>
      <c r="F65">
        <f t="shared" si="0"/>
        <v>10</v>
      </c>
      <c r="G65">
        <f t="shared" si="1"/>
        <v>700</v>
      </c>
    </row>
    <row r="66" spans="1:7" x14ac:dyDescent="0.25">
      <c r="A66" s="1">
        <v>40075</v>
      </c>
      <c r="B66" s="2" t="s">
        <v>6</v>
      </c>
      <c r="C66">
        <v>73</v>
      </c>
      <c r="D66">
        <f t="shared" si="2"/>
        <v>1</v>
      </c>
      <c r="E66">
        <f t="shared" si="3"/>
        <v>1385</v>
      </c>
      <c r="F66">
        <f t="shared" si="0"/>
        <v>10</v>
      </c>
      <c r="G66">
        <f t="shared" si="1"/>
        <v>730</v>
      </c>
    </row>
    <row r="67" spans="1:7" x14ac:dyDescent="0.25">
      <c r="A67" s="1">
        <v>40152</v>
      </c>
      <c r="B67" s="2" t="s">
        <v>6</v>
      </c>
      <c r="C67">
        <v>168</v>
      </c>
      <c r="D67">
        <f t="shared" si="2"/>
        <v>1</v>
      </c>
      <c r="E67">
        <f t="shared" si="3"/>
        <v>1553</v>
      </c>
      <c r="F67">
        <f t="shared" ref="F67:F130" si="4">IF(AND(E67&gt;=100,E67&lt;1000),5,IF(AND(E67&gt;=1000,E67&lt;10000),10,IF(E67&gt;=10000,20,0)))</f>
        <v>10</v>
      </c>
      <c r="G67">
        <f t="shared" ref="G67:G130" si="5">F67*C67</f>
        <v>1680</v>
      </c>
    </row>
    <row r="68" spans="1:7" x14ac:dyDescent="0.25">
      <c r="A68" s="1">
        <v>40221</v>
      </c>
      <c r="B68" s="2" t="s">
        <v>6</v>
      </c>
      <c r="C68">
        <v>81</v>
      </c>
      <c r="D68">
        <f t="shared" ref="D68:D131" si="6">IF(B68&lt;&gt;B67,0,1)</f>
        <v>1</v>
      </c>
      <c r="E68">
        <f t="shared" ref="E68:E131" si="7">IF(D68=0,C68,E67+C68)</f>
        <v>1634</v>
      </c>
      <c r="F68">
        <f t="shared" si="4"/>
        <v>10</v>
      </c>
      <c r="G68">
        <f t="shared" si="5"/>
        <v>810</v>
      </c>
    </row>
    <row r="69" spans="1:7" x14ac:dyDescent="0.25">
      <c r="A69" s="1">
        <v>40225</v>
      </c>
      <c r="B69" s="2" t="s">
        <v>6</v>
      </c>
      <c r="C69">
        <v>194</v>
      </c>
      <c r="D69">
        <f t="shared" si="6"/>
        <v>1</v>
      </c>
      <c r="E69">
        <f t="shared" si="7"/>
        <v>1828</v>
      </c>
      <c r="F69">
        <f t="shared" si="4"/>
        <v>10</v>
      </c>
      <c r="G69">
        <f t="shared" si="5"/>
        <v>1940</v>
      </c>
    </row>
    <row r="70" spans="1:7" x14ac:dyDescent="0.25">
      <c r="A70" s="1">
        <v>40610</v>
      </c>
      <c r="B70" s="2" t="s">
        <v>6</v>
      </c>
      <c r="C70">
        <v>25</v>
      </c>
      <c r="D70">
        <f t="shared" si="6"/>
        <v>1</v>
      </c>
      <c r="E70">
        <f t="shared" si="7"/>
        <v>1853</v>
      </c>
      <c r="F70">
        <f t="shared" si="4"/>
        <v>10</v>
      </c>
      <c r="G70">
        <f t="shared" si="5"/>
        <v>250</v>
      </c>
    </row>
    <row r="71" spans="1:7" x14ac:dyDescent="0.25">
      <c r="A71" s="1">
        <v>40670</v>
      </c>
      <c r="B71" s="2" t="s">
        <v>6</v>
      </c>
      <c r="C71">
        <v>99</v>
      </c>
      <c r="D71">
        <f t="shared" si="6"/>
        <v>1</v>
      </c>
      <c r="E71">
        <f t="shared" si="7"/>
        <v>1952</v>
      </c>
      <c r="F71">
        <f t="shared" si="4"/>
        <v>10</v>
      </c>
      <c r="G71">
        <f t="shared" si="5"/>
        <v>990</v>
      </c>
    </row>
    <row r="72" spans="1:7" x14ac:dyDescent="0.25">
      <c r="A72" s="1">
        <v>40753</v>
      </c>
      <c r="B72" s="2" t="s">
        <v>6</v>
      </c>
      <c r="C72">
        <v>162</v>
      </c>
      <c r="D72">
        <f t="shared" si="6"/>
        <v>1</v>
      </c>
      <c r="E72">
        <f t="shared" si="7"/>
        <v>2114</v>
      </c>
      <c r="F72">
        <f t="shared" si="4"/>
        <v>10</v>
      </c>
      <c r="G72">
        <f t="shared" si="5"/>
        <v>1620</v>
      </c>
    </row>
    <row r="73" spans="1:7" x14ac:dyDescent="0.25">
      <c r="A73" s="1">
        <v>40768</v>
      </c>
      <c r="B73" s="2" t="s">
        <v>6</v>
      </c>
      <c r="C73">
        <v>184</v>
      </c>
      <c r="D73">
        <f t="shared" si="6"/>
        <v>1</v>
      </c>
      <c r="E73">
        <f t="shared" si="7"/>
        <v>2298</v>
      </c>
      <c r="F73">
        <f t="shared" si="4"/>
        <v>10</v>
      </c>
      <c r="G73">
        <f t="shared" si="5"/>
        <v>1840</v>
      </c>
    </row>
    <row r="74" spans="1:7" x14ac:dyDescent="0.25">
      <c r="A74" s="1">
        <v>40789</v>
      </c>
      <c r="B74" s="2" t="s">
        <v>6</v>
      </c>
      <c r="C74">
        <v>77</v>
      </c>
      <c r="D74">
        <f t="shared" si="6"/>
        <v>1</v>
      </c>
      <c r="E74">
        <f t="shared" si="7"/>
        <v>2375</v>
      </c>
      <c r="F74">
        <f t="shared" si="4"/>
        <v>10</v>
      </c>
      <c r="G74">
        <f t="shared" si="5"/>
        <v>770</v>
      </c>
    </row>
    <row r="75" spans="1:7" x14ac:dyDescent="0.25">
      <c r="A75" s="1">
        <v>40892</v>
      </c>
      <c r="B75" s="2" t="s">
        <v>6</v>
      </c>
      <c r="C75">
        <v>108</v>
      </c>
      <c r="D75">
        <f t="shared" si="6"/>
        <v>1</v>
      </c>
      <c r="E75">
        <f t="shared" si="7"/>
        <v>2483</v>
      </c>
      <c r="F75">
        <f t="shared" si="4"/>
        <v>10</v>
      </c>
      <c r="G75">
        <f t="shared" si="5"/>
        <v>1080</v>
      </c>
    </row>
    <row r="76" spans="1:7" x14ac:dyDescent="0.25">
      <c r="A76" s="1">
        <v>40903</v>
      </c>
      <c r="B76" s="2" t="s">
        <v>6</v>
      </c>
      <c r="C76">
        <v>197</v>
      </c>
      <c r="D76">
        <f t="shared" si="6"/>
        <v>1</v>
      </c>
      <c r="E76">
        <f t="shared" si="7"/>
        <v>2680</v>
      </c>
      <c r="F76">
        <f t="shared" si="4"/>
        <v>10</v>
      </c>
      <c r="G76">
        <f t="shared" si="5"/>
        <v>1970</v>
      </c>
    </row>
    <row r="77" spans="1:7" x14ac:dyDescent="0.25">
      <c r="A77" s="1">
        <v>41006</v>
      </c>
      <c r="B77" s="2" t="s">
        <v>6</v>
      </c>
      <c r="C77">
        <v>152</v>
      </c>
      <c r="D77">
        <f t="shared" si="6"/>
        <v>1</v>
      </c>
      <c r="E77">
        <f t="shared" si="7"/>
        <v>2832</v>
      </c>
      <c r="F77">
        <f t="shared" si="4"/>
        <v>10</v>
      </c>
      <c r="G77">
        <f t="shared" si="5"/>
        <v>1520</v>
      </c>
    </row>
    <row r="78" spans="1:7" x14ac:dyDescent="0.25">
      <c r="A78" s="1">
        <v>41014</v>
      </c>
      <c r="B78" s="2" t="s">
        <v>6</v>
      </c>
      <c r="C78">
        <v>141</v>
      </c>
      <c r="D78">
        <f t="shared" si="6"/>
        <v>1</v>
      </c>
      <c r="E78">
        <f t="shared" si="7"/>
        <v>2973</v>
      </c>
      <c r="F78">
        <f t="shared" si="4"/>
        <v>10</v>
      </c>
      <c r="G78">
        <f t="shared" si="5"/>
        <v>1410</v>
      </c>
    </row>
    <row r="79" spans="1:7" x14ac:dyDescent="0.25">
      <c r="A79" s="1">
        <v>41177</v>
      </c>
      <c r="B79" s="2" t="s">
        <v>6</v>
      </c>
      <c r="C79">
        <v>155</v>
      </c>
      <c r="D79">
        <f t="shared" si="6"/>
        <v>1</v>
      </c>
      <c r="E79">
        <f t="shared" si="7"/>
        <v>3128</v>
      </c>
      <c r="F79">
        <f t="shared" si="4"/>
        <v>10</v>
      </c>
      <c r="G79">
        <f t="shared" si="5"/>
        <v>1550</v>
      </c>
    </row>
    <row r="80" spans="1:7" x14ac:dyDescent="0.25">
      <c r="A80" s="1">
        <v>41432</v>
      </c>
      <c r="B80" s="2" t="s">
        <v>6</v>
      </c>
      <c r="C80">
        <v>81</v>
      </c>
      <c r="D80">
        <f t="shared" si="6"/>
        <v>1</v>
      </c>
      <c r="E80">
        <f t="shared" si="7"/>
        <v>3209</v>
      </c>
      <c r="F80">
        <f t="shared" si="4"/>
        <v>10</v>
      </c>
      <c r="G80">
        <f t="shared" si="5"/>
        <v>810</v>
      </c>
    </row>
    <row r="81" spans="1:7" x14ac:dyDescent="0.25">
      <c r="A81" s="1">
        <v>41464</v>
      </c>
      <c r="B81" s="2" t="s">
        <v>6</v>
      </c>
      <c r="C81">
        <v>172</v>
      </c>
      <c r="D81">
        <f t="shared" si="6"/>
        <v>1</v>
      </c>
      <c r="E81">
        <f t="shared" si="7"/>
        <v>3381</v>
      </c>
      <c r="F81">
        <f t="shared" si="4"/>
        <v>10</v>
      </c>
      <c r="G81">
        <f t="shared" si="5"/>
        <v>1720</v>
      </c>
    </row>
    <row r="82" spans="1:7" x14ac:dyDescent="0.25">
      <c r="A82" s="1">
        <v>41485</v>
      </c>
      <c r="B82" s="2" t="s">
        <v>6</v>
      </c>
      <c r="C82">
        <v>116</v>
      </c>
      <c r="D82">
        <f t="shared" si="6"/>
        <v>1</v>
      </c>
      <c r="E82">
        <f t="shared" si="7"/>
        <v>3497</v>
      </c>
      <c r="F82">
        <f t="shared" si="4"/>
        <v>10</v>
      </c>
      <c r="G82">
        <f t="shared" si="5"/>
        <v>1160</v>
      </c>
    </row>
    <row r="83" spans="1:7" x14ac:dyDescent="0.25">
      <c r="A83" s="1">
        <v>41563</v>
      </c>
      <c r="B83" s="2" t="s">
        <v>6</v>
      </c>
      <c r="C83">
        <v>62</v>
      </c>
      <c r="D83">
        <f t="shared" si="6"/>
        <v>1</v>
      </c>
      <c r="E83">
        <f t="shared" si="7"/>
        <v>3559</v>
      </c>
      <c r="F83">
        <f t="shared" si="4"/>
        <v>10</v>
      </c>
      <c r="G83">
        <f t="shared" si="5"/>
        <v>620</v>
      </c>
    </row>
    <row r="84" spans="1:7" x14ac:dyDescent="0.25">
      <c r="A84" s="1">
        <v>41567</v>
      </c>
      <c r="B84" s="2" t="s">
        <v>6</v>
      </c>
      <c r="C84">
        <v>184</v>
      </c>
      <c r="D84">
        <f t="shared" si="6"/>
        <v>1</v>
      </c>
      <c r="E84">
        <f t="shared" si="7"/>
        <v>3743</v>
      </c>
      <c r="F84">
        <f t="shared" si="4"/>
        <v>10</v>
      </c>
      <c r="G84">
        <f t="shared" si="5"/>
        <v>1840</v>
      </c>
    </row>
    <row r="85" spans="1:7" x14ac:dyDescent="0.25">
      <c r="A85" s="1">
        <v>41570</v>
      </c>
      <c r="B85" s="2" t="s">
        <v>6</v>
      </c>
      <c r="C85">
        <v>97</v>
      </c>
      <c r="D85">
        <f t="shared" si="6"/>
        <v>1</v>
      </c>
      <c r="E85">
        <f t="shared" si="7"/>
        <v>3840</v>
      </c>
      <c r="F85">
        <f t="shared" si="4"/>
        <v>10</v>
      </c>
      <c r="G85">
        <f t="shared" si="5"/>
        <v>970</v>
      </c>
    </row>
    <row r="86" spans="1:7" x14ac:dyDescent="0.25">
      <c r="A86" s="1">
        <v>41624</v>
      </c>
      <c r="B86" s="2" t="s">
        <v>6</v>
      </c>
      <c r="C86">
        <v>100</v>
      </c>
      <c r="D86">
        <f t="shared" si="6"/>
        <v>1</v>
      </c>
      <c r="E86">
        <f t="shared" si="7"/>
        <v>3940</v>
      </c>
      <c r="F86">
        <f t="shared" si="4"/>
        <v>10</v>
      </c>
      <c r="G86">
        <f t="shared" si="5"/>
        <v>1000</v>
      </c>
    </row>
    <row r="87" spans="1:7" x14ac:dyDescent="0.25">
      <c r="A87" s="1">
        <v>41690</v>
      </c>
      <c r="B87" s="2" t="s">
        <v>6</v>
      </c>
      <c r="C87">
        <v>185</v>
      </c>
      <c r="D87">
        <f t="shared" si="6"/>
        <v>1</v>
      </c>
      <c r="E87">
        <f t="shared" si="7"/>
        <v>4125</v>
      </c>
      <c r="F87">
        <f t="shared" si="4"/>
        <v>10</v>
      </c>
      <c r="G87">
        <f t="shared" si="5"/>
        <v>1850</v>
      </c>
    </row>
    <row r="88" spans="1:7" x14ac:dyDescent="0.25">
      <c r="A88" s="1">
        <v>41832</v>
      </c>
      <c r="B88" s="2" t="s">
        <v>6</v>
      </c>
      <c r="C88">
        <v>184</v>
      </c>
      <c r="D88">
        <f t="shared" si="6"/>
        <v>1</v>
      </c>
      <c r="E88">
        <f t="shared" si="7"/>
        <v>4309</v>
      </c>
      <c r="F88">
        <f t="shared" si="4"/>
        <v>10</v>
      </c>
      <c r="G88">
        <f t="shared" si="5"/>
        <v>1840</v>
      </c>
    </row>
    <row r="89" spans="1:7" x14ac:dyDescent="0.25">
      <c r="A89" s="1">
        <v>38388</v>
      </c>
      <c r="B89" s="2" t="s">
        <v>15</v>
      </c>
      <c r="C89">
        <v>12</v>
      </c>
      <c r="D89">
        <f t="shared" si="6"/>
        <v>0</v>
      </c>
      <c r="E89">
        <f t="shared" si="7"/>
        <v>12</v>
      </c>
      <c r="F89">
        <f t="shared" si="4"/>
        <v>0</v>
      </c>
      <c r="G89">
        <f t="shared" si="5"/>
        <v>0</v>
      </c>
    </row>
    <row r="90" spans="1:7" x14ac:dyDescent="0.25">
      <c r="A90" s="1">
        <v>39120</v>
      </c>
      <c r="B90" s="2" t="s">
        <v>15</v>
      </c>
      <c r="C90">
        <v>5</v>
      </c>
      <c r="D90">
        <f t="shared" si="6"/>
        <v>1</v>
      </c>
      <c r="E90">
        <f t="shared" si="7"/>
        <v>17</v>
      </c>
      <c r="F90">
        <f t="shared" si="4"/>
        <v>0</v>
      </c>
      <c r="G90">
        <f t="shared" si="5"/>
        <v>0</v>
      </c>
    </row>
    <row r="91" spans="1:7" x14ac:dyDescent="0.25">
      <c r="A91" s="1">
        <v>39448</v>
      </c>
      <c r="B91" s="2" t="s">
        <v>15</v>
      </c>
      <c r="C91">
        <v>1</v>
      </c>
      <c r="D91">
        <f t="shared" si="6"/>
        <v>1</v>
      </c>
      <c r="E91">
        <f t="shared" si="7"/>
        <v>18</v>
      </c>
      <c r="F91">
        <f t="shared" si="4"/>
        <v>0</v>
      </c>
      <c r="G91">
        <f t="shared" si="5"/>
        <v>0</v>
      </c>
    </row>
    <row r="92" spans="1:7" x14ac:dyDescent="0.25">
      <c r="A92" s="1">
        <v>41336</v>
      </c>
      <c r="B92" s="2" t="s">
        <v>15</v>
      </c>
      <c r="C92">
        <v>17</v>
      </c>
      <c r="D92">
        <f t="shared" si="6"/>
        <v>1</v>
      </c>
      <c r="E92">
        <f t="shared" si="7"/>
        <v>35</v>
      </c>
      <c r="F92">
        <f t="shared" si="4"/>
        <v>0</v>
      </c>
      <c r="G92">
        <f t="shared" si="5"/>
        <v>0</v>
      </c>
    </row>
    <row r="93" spans="1:7" x14ac:dyDescent="0.25">
      <c r="A93" s="1">
        <v>41509</v>
      </c>
      <c r="B93" s="2" t="s">
        <v>15</v>
      </c>
      <c r="C93">
        <v>4</v>
      </c>
      <c r="D93">
        <f t="shared" si="6"/>
        <v>1</v>
      </c>
      <c r="E93">
        <f t="shared" si="7"/>
        <v>39</v>
      </c>
      <c r="F93">
        <f t="shared" si="4"/>
        <v>0</v>
      </c>
      <c r="G93">
        <f t="shared" si="5"/>
        <v>0</v>
      </c>
    </row>
    <row r="94" spans="1:7" x14ac:dyDescent="0.25">
      <c r="A94" s="1">
        <v>40073</v>
      </c>
      <c r="B94" s="2" t="s">
        <v>200</v>
      </c>
      <c r="C94">
        <v>3</v>
      </c>
      <c r="D94">
        <f t="shared" si="6"/>
        <v>0</v>
      </c>
      <c r="E94">
        <f t="shared" si="7"/>
        <v>3</v>
      </c>
      <c r="F94">
        <f t="shared" si="4"/>
        <v>0</v>
      </c>
      <c r="G94">
        <f t="shared" si="5"/>
        <v>0</v>
      </c>
    </row>
    <row r="95" spans="1:7" x14ac:dyDescent="0.25">
      <c r="A95" s="1">
        <v>41315</v>
      </c>
      <c r="B95" s="2" t="s">
        <v>200</v>
      </c>
      <c r="C95">
        <v>19</v>
      </c>
      <c r="D95">
        <f t="shared" si="6"/>
        <v>1</v>
      </c>
      <c r="E95">
        <f t="shared" si="7"/>
        <v>22</v>
      </c>
      <c r="F95">
        <f t="shared" si="4"/>
        <v>0</v>
      </c>
      <c r="G95">
        <f t="shared" si="5"/>
        <v>0</v>
      </c>
    </row>
    <row r="96" spans="1:7" x14ac:dyDescent="0.25">
      <c r="A96" s="1">
        <v>41538</v>
      </c>
      <c r="B96" s="2" t="s">
        <v>200</v>
      </c>
      <c r="C96">
        <v>5</v>
      </c>
      <c r="D96">
        <f t="shared" si="6"/>
        <v>1</v>
      </c>
      <c r="E96">
        <f t="shared" si="7"/>
        <v>27</v>
      </c>
      <c r="F96">
        <f t="shared" si="4"/>
        <v>0</v>
      </c>
      <c r="G96">
        <f t="shared" si="5"/>
        <v>0</v>
      </c>
    </row>
    <row r="97" spans="1:7" x14ac:dyDescent="0.25">
      <c r="A97" s="1">
        <v>38583</v>
      </c>
      <c r="B97" s="2" t="s">
        <v>72</v>
      </c>
      <c r="C97">
        <v>16</v>
      </c>
      <c r="D97">
        <f t="shared" si="6"/>
        <v>0</v>
      </c>
      <c r="E97">
        <f t="shared" si="7"/>
        <v>16</v>
      </c>
      <c r="F97">
        <f t="shared" si="4"/>
        <v>0</v>
      </c>
      <c r="G97">
        <f t="shared" si="5"/>
        <v>0</v>
      </c>
    </row>
    <row r="98" spans="1:7" x14ac:dyDescent="0.25">
      <c r="A98" s="1">
        <v>38978</v>
      </c>
      <c r="B98" s="2" t="s">
        <v>72</v>
      </c>
      <c r="C98">
        <v>10</v>
      </c>
      <c r="D98">
        <f t="shared" si="6"/>
        <v>1</v>
      </c>
      <c r="E98">
        <f t="shared" si="7"/>
        <v>26</v>
      </c>
      <c r="F98">
        <f t="shared" si="4"/>
        <v>0</v>
      </c>
      <c r="G98">
        <f t="shared" si="5"/>
        <v>0</v>
      </c>
    </row>
    <row r="99" spans="1:7" x14ac:dyDescent="0.25">
      <c r="A99" s="1">
        <v>39573</v>
      </c>
      <c r="B99" s="2" t="s">
        <v>72</v>
      </c>
      <c r="C99">
        <v>8</v>
      </c>
      <c r="D99">
        <f t="shared" si="6"/>
        <v>1</v>
      </c>
      <c r="E99">
        <f t="shared" si="7"/>
        <v>34</v>
      </c>
      <c r="F99">
        <f t="shared" si="4"/>
        <v>0</v>
      </c>
      <c r="G99">
        <f t="shared" si="5"/>
        <v>0</v>
      </c>
    </row>
    <row r="100" spans="1:7" x14ac:dyDescent="0.25">
      <c r="A100" s="1">
        <v>40336</v>
      </c>
      <c r="B100" s="2" t="s">
        <v>72</v>
      </c>
      <c r="C100">
        <v>17</v>
      </c>
      <c r="D100">
        <f t="shared" si="6"/>
        <v>1</v>
      </c>
      <c r="E100">
        <f t="shared" si="7"/>
        <v>51</v>
      </c>
      <c r="F100">
        <f t="shared" si="4"/>
        <v>0</v>
      </c>
      <c r="G100">
        <f t="shared" si="5"/>
        <v>0</v>
      </c>
    </row>
    <row r="101" spans="1:7" x14ac:dyDescent="0.25">
      <c r="A101" s="1">
        <v>40348</v>
      </c>
      <c r="B101" s="2" t="s">
        <v>72</v>
      </c>
      <c r="C101">
        <v>11</v>
      </c>
      <c r="D101">
        <f t="shared" si="6"/>
        <v>1</v>
      </c>
      <c r="E101">
        <f t="shared" si="7"/>
        <v>62</v>
      </c>
      <c r="F101">
        <f t="shared" si="4"/>
        <v>0</v>
      </c>
      <c r="G101">
        <f t="shared" si="5"/>
        <v>0</v>
      </c>
    </row>
    <row r="102" spans="1:7" x14ac:dyDescent="0.25">
      <c r="A102" s="1">
        <v>38851</v>
      </c>
      <c r="B102" s="2" t="s">
        <v>108</v>
      </c>
      <c r="C102">
        <v>19</v>
      </c>
      <c r="D102">
        <f t="shared" si="6"/>
        <v>0</v>
      </c>
      <c r="E102">
        <f t="shared" si="7"/>
        <v>19</v>
      </c>
      <c r="F102">
        <f t="shared" si="4"/>
        <v>0</v>
      </c>
      <c r="G102">
        <f t="shared" si="5"/>
        <v>0</v>
      </c>
    </row>
    <row r="103" spans="1:7" x14ac:dyDescent="0.25">
      <c r="A103" s="1">
        <v>40101</v>
      </c>
      <c r="B103" s="2" t="s">
        <v>108</v>
      </c>
      <c r="C103">
        <v>10</v>
      </c>
      <c r="D103">
        <f t="shared" si="6"/>
        <v>1</v>
      </c>
      <c r="E103">
        <f t="shared" si="7"/>
        <v>29</v>
      </c>
      <c r="F103">
        <f t="shared" si="4"/>
        <v>0</v>
      </c>
      <c r="G103">
        <f t="shared" si="5"/>
        <v>0</v>
      </c>
    </row>
    <row r="104" spans="1:7" x14ac:dyDescent="0.25">
      <c r="A104" s="1">
        <v>40669</v>
      </c>
      <c r="B104" s="2" t="s">
        <v>108</v>
      </c>
      <c r="C104">
        <v>1</v>
      </c>
      <c r="D104">
        <f t="shared" si="6"/>
        <v>1</v>
      </c>
      <c r="E104">
        <f t="shared" si="7"/>
        <v>30</v>
      </c>
      <c r="F104">
        <f t="shared" si="4"/>
        <v>0</v>
      </c>
      <c r="G104">
        <f t="shared" si="5"/>
        <v>0</v>
      </c>
    </row>
    <row r="105" spans="1:7" x14ac:dyDescent="0.25">
      <c r="A105" s="1">
        <v>40943</v>
      </c>
      <c r="B105" s="2" t="s">
        <v>108</v>
      </c>
      <c r="C105">
        <v>9</v>
      </c>
      <c r="D105">
        <f t="shared" si="6"/>
        <v>1</v>
      </c>
      <c r="E105">
        <f t="shared" si="7"/>
        <v>39</v>
      </c>
      <c r="F105">
        <f t="shared" si="4"/>
        <v>0</v>
      </c>
      <c r="G105">
        <f t="shared" si="5"/>
        <v>0</v>
      </c>
    </row>
    <row r="106" spans="1:7" x14ac:dyDescent="0.25">
      <c r="A106" s="1">
        <v>41154</v>
      </c>
      <c r="B106" s="2" t="s">
        <v>108</v>
      </c>
      <c r="C106">
        <v>5</v>
      </c>
      <c r="D106">
        <f t="shared" si="6"/>
        <v>1</v>
      </c>
      <c r="E106">
        <f t="shared" si="7"/>
        <v>44</v>
      </c>
      <c r="F106">
        <f t="shared" si="4"/>
        <v>0</v>
      </c>
      <c r="G106">
        <f t="shared" si="5"/>
        <v>0</v>
      </c>
    </row>
    <row r="107" spans="1:7" x14ac:dyDescent="0.25">
      <c r="A107" s="1">
        <v>38596</v>
      </c>
      <c r="B107" s="2" t="s">
        <v>77</v>
      </c>
      <c r="C107">
        <v>8</v>
      </c>
      <c r="D107">
        <f t="shared" si="6"/>
        <v>0</v>
      </c>
      <c r="E107">
        <f t="shared" si="7"/>
        <v>8</v>
      </c>
      <c r="F107">
        <f t="shared" si="4"/>
        <v>0</v>
      </c>
      <c r="G107">
        <f t="shared" si="5"/>
        <v>0</v>
      </c>
    </row>
    <row r="108" spans="1:7" x14ac:dyDescent="0.25">
      <c r="A108" s="1">
        <v>41559</v>
      </c>
      <c r="B108" s="2" t="s">
        <v>77</v>
      </c>
      <c r="C108">
        <v>14</v>
      </c>
      <c r="D108">
        <f t="shared" si="6"/>
        <v>1</v>
      </c>
      <c r="E108">
        <f t="shared" si="7"/>
        <v>22</v>
      </c>
      <c r="F108">
        <f t="shared" si="4"/>
        <v>0</v>
      </c>
      <c r="G108">
        <f t="shared" si="5"/>
        <v>0</v>
      </c>
    </row>
    <row r="109" spans="1:7" x14ac:dyDescent="0.25">
      <c r="A109" s="1">
        <v>38640</v>
      </c>
      <c r="B109" s="2" t="s">
        <v>82</v>
      </c>
      <c r="C109">
        <v>17</v>
      </c>
      <c r="D109">
        <f t="shared" si="6"/>
        <v>0</v>
      </c>
      <c r="E109">
        <f t="shared" si="7"/>
        <v>17</v>
      </c>
      <c r="F109">
        <f t="shared" si="4"/>
        <v>0</v>
      </c>
      <c r="G109">
        <f t="shared" si="5"/>
        <v>0</v>
      </c>
    </row>
    <row r="110" spans="1:7" x14ac:dyDescent="0.25">
      <c r="A110" s="1">
        <v>39064</v>
      </c>
      <c r="B110" s="2" t="s">
        <v>82</v>
      </c>
      <c r="C110">
        <v>6</v>
      </c>
      <c r="D110">
        <f t="shared" si="6"/>
        <v>1</v>
      </c>
      <c r="E110">
        <f t="shared" si="7"/>
        <v>23</v>
      </c>
      <c r="F110">
        <f t="shared" si="4"/>
        <v>0</v>
      </c>
      <c r="G110">
        <f t="shared" si="5"/>
        <v>0</v>
      </c>
    </row>
    <row r="111" spans="1:7" x14ac:dyDescent="0.25">
      <c r="A111" s="1">
        <v>39821</v>
      </c>
      <c r="B111" s="2" t="s">
        <v>82</v>
      </c>
      <c r="C111">
        <v>11</v>
      </c>
      <c r="D111">
        <f t="shared" si="6"/>
        <v>1</v>
      </c>
      <c r="E111">
        <f t="shared" si="7"/>
        <v>34</v>
      </c>
      <c r="F111">
        <f t="shared" si="4"/>
        <v>0</v>
      </c>
      <c r="G111">
        <f t="shared" si="5"/>
        <v>0</v>
      </c>
    </row>
    <row r="112" spans="1:7" x14ac:dyDescent="0.25">
      <c r="A112" s="1">
        <v>41642</v>
      </c>
      <c r="B112" s="2" t="s">
        <v>82</v>
      </c>
      <c r="C112">
        <v>18</v>
      </c>
      <c r="D112">
        <f t="shared" si="6"/>
        <v>1</v>
      </c>
      <c r="E112">
        <f t="shared" si="7"/>
        <v>52</v>
      </c>
      <c r="F112">
        <f t="shared" si="4"/>
        <v>0</v>
      </c>
      <c r="G112">
        <f t="shared" si="5"/>
        <v>0</v>
      </c>
    </row>
    <row r="113" spans="1:7" x14ac:dyDescent="0.25">
      <c r="A113" s="1">
        <v>39925</v>
      </c>
      <c r="B113" s="2" t="s">
        <v>186</v>
      </c>
      <c r="C113">
        <v>15</v>
      </c>
      <c r="D113">
        <f t="shared" si="6"/>
        <v>0</v>
      </c>
      <c r="E113">
        <f t="shared" si="7"/>
        <v>15</v>
      </c>
      <c r="F113">
        <f t="shared" si="4"/>
        <v>0</v>
      </c>
      <c r="G113">
        <f t="shared" si="5"/>
        <v>0</v>
      </c>
    </row>
    <row r="114" spans="1:7" x14ac:dyDescent="0.25">
      <c r="A114" s="1">
        <v>41898</v>
      </c>
      <c r="B114" s="2" t="s">
        <v>186</v>
      </c>
      <c r="C114">
        <v>14</v>
      </c>
      <c r="D114">
        <f t="shared" si="6"/>
        <v>1</v>
      </c>
      <c r="E114">
        <f t="shared" si="7"/>
        <v>29</v>
      </c>
      <c r="F114">
        <f t="shared" si="4"/>
        <v>0</v>
      </c>
      <c r="G114">
        <f t="shared" si="5"/>
        <v>0</v>
      </c>
    </row>
    <row r="115" spans="1:7" x14ac:dyDescent="0.25">
      <c r="A115" s="1">
        <v>41273</v>
      </c>
      <c r="B115" s="2" t="s">
        <v>231</v>
      </c>
      <c r="C115">
        <v>14</v>
      </c>
      <c r="D115">
        <f t="shared" si="6"/>
        <v>0</v>
      </c>
      <c r="E115">
        <f t="shared" si="7"/>
        <v>14</v>
      </c>
      <c r="F115">
        <f t="shared" si="4"/>
        <v>0</v>
      </c>
      <c r="G115">
        <f t="shared" si="5"/>
        <v>0</v>
      </c>
    </row>
    <row r="116" spans="1:7" x14ac:dyDescent="0.25">
      <c r="A116" s="1">
        <v>41014</v>
      </c>
      <c r="B116" s="2" t="s">
        <v>229</v>
      </c>
      <c r="C116">
        <v>15</v>
      </c>
      <c r="D116">
        <f t="shared" si="6"/>
        <v>0</v>
      </c>
      <c r="E116">
        <f t="shared" si="7"/>
        <v>15</v>
      </c>
      <c r="F116">
        <f t="shared" si="4"/>
        <v>0</v>
      </c>
      <c r="G116">
        <f t="shared" si="5"/>
        <v>0</v>
      </c>
    </row>
    <row r="117" spans="1:7" x14ac:dyDescent="0.25">
      <c r="A117" s="1">
        <v>41208</v>
      </c>
      <c r="B117" s="2" t="s">
        <v>229</v>
      </c>
      <c r="C117">
        <v>2</v>
      </c>
      <c r="D117">
        <f t="shared" si="6"/>
        <v>1</v>
      </c>
      <c r="E117">
        <f t="shared" si="7"/>
        <v>17</v>
      </c>
      <c r="F117">
        <f t="shared" si="4"/>
        <v>0</v>
      </c>
      <c r="G117">
        <f t="shared" si="5"/>
        <v>0</v>
      </c>
    </row>
    <row r="118" spans="1:7" x14ac:dyDescent="0.25">
      <c r="A118" s="1">
        <v>41498</v>
      </c>
      <c r="B118" s="2" t="s">
        <v>229</v>
      </c>
      <c r="C118">
        <v>8</v>
      </c>
      <c r="D118">
        <f t="shared" si="6"/>
        <v>1</v>
      </c>
      <c r="E118">
        <f t="shared" si="7"/>
        <v>25</v>
      </c>
      <c r="F118">
        <f t="shared" si="4"/>
        <v>0</v>
      </c>
      <c r="G118">
        <f t="shared" si="5"/>
        <v>0</v>
      </c>
    </row>
    <row r="119" spans="1:7" x14ac:dyDescent="0.25">
      <c r="A119" s="1">
        <v>38401</v>
      </c>
      <c r="B119" s="2" t="s">
        <v>19</v>
      </c>
      <c r="C119">
        <v>91</v>
      </c>
      <c r="D119">
        <f t="shared" si="6"/>
        <v>0</v>
      </c>
      <c r="E119">
        <f t="shared" si="7"/>
        <v>91</v>
      </c>
      <c r="F119">
        <f t="shared" si="4"/>
        <v>0</v>
      </c>
      <c r="G119">
        <f t="shared" si="5"/>
        <v>0</v>
      </c>
    </row>
    <row r="120" spans="1:7" x14ac:dyDescent="0.25">
      <c r="A120" s="1">
        <v>38581</v>
      </c>
      <c r="B120" s="2" t="s">
        <v>19</v>
      </c>
      <c r="C120">
        <v>41</v>
      </c>
      <c r="D120">
        <f t="shared" si="6"/>
        <v>1</v>
      </c>
      <c r="E120">
        <f t="shared" si="7"/>
        <v>132</v>
      </c>
      <c r="F120">
        <f t="shared" si="4"/>
        <v>5</v>
      </c>
      <c r="G120">
        <f t="shared" si="5"/>
        <v>205</v>
      </c>
    </row>
    <row r="121" spans="1:7" x14ac:dyDescent="0.25">
      <c r="A121" s="1">
        <v>38599</v>
      </c>
      <c r="B121" s="2" t="s">
        <v>19</v>
      </c>
      <c r="C121">
        <v>63</v>
      </c>
      <c r="D121">
        <f t="shared" si="6"/>
        <v>1</v>
      </c>
      <c r="E121">
        <f t="shared" si="7"/>
        <v>195</v>
      </c>
      <c r="F121">
        <f t="shared" si="4"/>
        <v>5</v>
      </c>
      <c r="G121">
        <f t="shared" si="5"/>
        <v>315</v>
      </c>
    </row>
    <row r="122" spans="1:7" x14ac:dyDescent="0.25">
      <c r="A122" s="1">
        <v>38645</v>
      </c>
      <c r="B122" s="2" t="s">
        <v>19</v>
      </c>
      <c r="C122">
        <v>125</v>
      </c>
      <c r="D122">
        <f t="shared" si="6"/>
        <v>1</v>
      </c>
      <c r="E122">
        <f t="shared" si="7"/>
        <v>320</v>
      </c>
      <c r="F122">
        <f t="shared" si="4"/>
        <v>5</v>
      </c>
      <c r="G122">
        <f t="shared" si="5"/>
        <v>625</v>
      </c>
    </row>
    <row r="123" spans="1:7" x14ac:dyDescent="0.25">
      <c r="A123" s="1">
        <v>38786</v>
      </c>
      <c r="B123" s="2" t="s">
        <v>19</v>
      </c>
      <c r="C123">
        <v>170</v>
      </c>
      <c r="D123">
        <f t="shared" si="6"/>
        <v>1</v>
      </c>
      <c r="E123">
        <f t="shared" si="7"/>
        <v>490</v>
      </c>
      <c r="F123">
        <f t="shared" si="4"/>
        <v>5</v>
      </c>
      <c r="G123">
        <f t="shared" si="5"/>
        <v>850</v>
      </c>
    </row>
    <row r="124" spans="1:7" x14ac:dyDescent="0.25">
      <c r="A124" s="1">
        <v>39021</v>
      </c>
      <c r="B124" s="2" t="s">
        <v>19</v>
      </c>
      <c r="C124">
        <v>186</v>
      </c>
      <c r="D124">
        <f t="shared" si="6"/>
        <v>1</v>
      </c>
      <c r="E124">
        <f t="shared" si="7"/>
        <v>676</v>
      </c>
      <c r="F124">
        <f t="shared" si="4"/>
        <v>5</v>
      </c>
      <c r="G124">
        <f t="shared" si="5"/>
        <v>930</v>
      </c>
    </row>
    <row r="125" spans="1:7" x14ac:dyDescent="0.25">
      <c r="A125" s="1">
        <v>39220</v>
      </c>
      <c r="B125" s="2" t="s">
        <v>19</v>
      </c>
      <c r="C125">
        <v>186</v>
      </c>
      <c r="D125">
        <f t="shared" si="6"/>
        <v>1</v>
      </c>
      <c r="E125">
        <f t="shared" si="7"/>
        <v>862</v>
      </c>
      <c r="F125">
        <f t="shared" si="4"/>
        <v>5</v>
      </c>
      <c r="G125">
        <f t="shared" si="5"/>
        <v>930</v>
      </c>
    </row>
    <row r="126" spans="1:7" x14ac:dyDescent="0.25">
      <c r="A126" s="1">
        <v>39239</v>
      </c>
      <c r="B126" s="2" t="s">
        <v>19</v>
      </c>
      <c r="C126">
        <v>128</v>
      </c>
      <c r="D126">
        <f t="shared" si="6"/>
        <v>1</v>
      </c>
      <c r="E126">
        <f t="shared" si="7"/>
        <v>990</v>
      </c>
      <c r="F126">
        <f t="shared" si="4"/>
        <v>5</v>
      </c>
      <c r="G126">
        <f t="shared" si="5"/>
        <v>640</v>
      </c>
    </row>
    <row r="127" spans="1:7" x14ac:dyDescent="0.25">
      <c r="A127" s="1">
        <v>39357</v>
      </c>
      <c r="B127" s="2" t="s">
        <v>19</v>
      </c>
      <c r="C127">
        <v>151</v>
      </c>
      <c r="D127">
        <f t="shared" si="6"/>
        <v>1</v>
      </c>
      <c r="E127">
        <f t="shared" si="7"/>
        <v>1141</v>
      </c>
      <c r="F127">
        <f t="shared" si="4"/>
        <v>10</v>
      </c>
      <c r="G127">
        <f t="shared" si="5"/>
        <v>1510</v>
      </c>
    </row>
    <row r="128" spans="1:7" x14ac:dyDescent="0.25">
      <c r="A128" s="1">
        <v>39432</v>
      </c>
      <c r="B128" s="2" t="s">
        <v>19</v>
      </c>
      <c r="C128">
        <v>146</v>
      </c>
      <c r="D128">
        <f t="shared" si="6"/>
        <v>1</v>
      </c>
      <c r="E128">
        <f t="shared" si="7"/>
        <v>1287</v>
      </c>
      <c r="F128">
        <f t="shared" si="4"/>
        <v>10</v>
      </c>
      <c r="G128">
        <f t="shared" si="5"/>
        <v>1460</v>
      </c>
    </row>
    <row r="129" spans="1:7" x14ac:dyDescent="0.25">
      <c r="A129" s="1">
        <v>39440</v>
      </c>
      <c r="B129" s="2" t="s">
        <v>19</v>
      </c>
      <c r="C129">
        <v>100</v>
      </c>
      <c r="D129">
        <f t="shared" si="6"/>
        <v>1</v>
      </c>
      <c r="E129">
        <f t="shared" si="7"/>
        <v>1387</v>
      </c>
      <c r="F129">
        <f t="shared" si="4"/>
        <v>10</v>
      </c>
      <c r="G129">
        <f t="shared" si="5"/>
        <v>1000</v>
      </c>
    </row>
    <row r="130" spans="1:7" x14ac:dyDescent="0.25">
      <c r="A130" s="1">
        <v>39529</v>
      </c>
      <c r="B130" s="2" t="s">
        <v>19</v>
      </c>
      <c r="C130">
        <v>46</v>
      </c>
      <c r="D130">
        <f t="shared" si="6"/>
        <v>1</v>
      </c>
      <c r="E130">
        <f t="shared" si="7"/>
        <v>1433</v>
      </c>
      <c r="F130">
        <f t="shared" si="4"/>
        <v>10</v>
      </c>
      <c r="G130">
        <f t="shared" si="5"/>
        <v>460</v>
      </c>
    </row>
    <row r="131" spans="1:7" x14ac:dyDescent="0.25">
      <c r="A131" s="1">
        <v>39713</v>
      </c>
      <c r="B131" s="2" t="s">
        <v>19</v>
      </c>
      <c r="C131">
        <v>104</v>
      </c>
      <c r="D131">
        <f t="shared" si="6"/>
        <v>1</v>
      </c>
      <c r="E131">
        <f t="shared" si="7"/>
        <v>1537</v>
      </c>
      <c r="F131">
        <f t="shared" ref="F131:F194" si="8">IF(AND(E131&gt;=100,E131&lt;1000),5,IF(AND(E131&gt;=1000,E131&lt;10000),10,IF(E131&gt;=10000,20,0)))</f>
        <v>10</v>
      </c>
      <c r="G131">
        <f t="shared" ref="G131:G194" si="9">F131*C131</f>
        <v>1040</v>
      </c>
    </row>
    <row r="132" spans="1:7" x14ac:dyDescent="0.25">
      <c r="A132" s="1">
        <v>39733</v>
      </c>
      <c r="B132" s="2" t="s">
        <v>19</v>
      </c>
      <c r="C132">
        <v>54</v>
      </c>
      <c r="D132">
        <f t="shared" ref="D132:D195" si="10">IF(B132&lt;&gt;B131,0,1)</f>
        <v>1</v>
      </c>
      <c r="E132">
        <f t="shared" ref="E132:E195" si="11">IF(D132=0,C132,E131+C132)</f>
        <v>1591</v>
      </c>
      <c r="F132">
        <f t="shared" si="8"/>
        <v>10</v>
      </c>
      <c r="G132">
        <f t="shared" si="9"/>
        <v>540</v>
      </c>
    </row>
    <row r="133" spans="1:7" x14ac:dyDescent="0.25">
      <c r="A133" s="1">
        <v>39916</v>
      </c>
      <c r="B133" s="2" t="s">
        <v>19</v>
      </c>
      <c r="C133">
        <v>29</v>
      </c>
      <c r="D133">
        <f t="shared" si="10"/>
        <v>1</v>
      </c>
      <c r="E133">
        <f t="shared" si="11"/>
        <v>1620</v>
      </c>
      <c r="F133">
        <f t="shared" si="8"/>
        <v>10</v>
      </c>
      <c r="G133">
        <f t="shared" si="9"/>
        <v>290</v>
      </c>
    </row>
    <row r="134" spans="1:7" x14ac:dyDescent="0.25">
      <c r="A134" s="1">
        <v>40007</v>
      </c>
      <c r="B134" s="2" t="s">
        <v>19</v>
      </c>
      <c r="C134">
        <v>163</v>
      </c>
      <c r="D134">
        <f t="shared" si="10"/>
        <v>1</v>
      </c>
      <c r="E134">
        <f t="shared" si="11"/>
        <v>1783</v>
      </c>
      <c r="F134">
        <f t="shared" si="8"/>
        <v>10</v>
      </c>
      <c r="G134">
        <f t="shared" si="9"/>
        <v>1630</v>
      </c>
    </row>
    <row r="135" spans="1:7" x14ac:dyDescent="0.25">
      <c r="A135" s="1">
        <v>40130</v>
      </c>
      <c r="B135" s="2" t="s">
        <v>19</v>
      </c>
      <c r="C135">
        <v>95</v>
      </c>
      <c r="D135">
        <f t="shared" si="10"/>
        <v>1</v>
      </c>
      <c r="E135">
        <f t="shared" si="11"/>
        <v>1878</v>
      </c>
      <c r="F135">
        <f t="shared" si="8"/>
        <v>10</v>
      </c>
      <c r="G135">
        <f t="shared" si="9"/>
        <v>950</v>
      </c>
    </row>
    <row r="136" spans="1:7" x14ac:dyDescent="0.25">
      <c r="A136" s="1">
        <v>40144</v>
      </c>
      <c r="B136" s="2" t="s">
        <v>19</v>
      </c>
      <c r="C136">
        <v>125</v>
      </c>
      <c r="D136">
        <f t="shared" si="10"/>
        <v>1</v>
      </c>
      <c r="E136">
        <f t="shared" si="11"/>
        <v>2003</v>
      </c>
      <c r="F136">
        <f t="shared" si="8"/>
        <v>10</v>
      </c>
      <c r="G136">
        <f t="shared" si="9"/>
        <v>1250</v>
      </c>
    </row>
    <row r="137" spans="1:7" x14ac:dyDescent="0.25">
      <c r="A137" s="1">
        <v>40209</v>
      </c>
      <c r="B137" s="2" t="s">
        <v>19</v>
      </c>
      <c r="C137">
        <v>189</v>
      </c>
      <c r="D137">
        <f t="shared" si="10"/>
        <v>1</v>
      </c>
      <c r="E137">
        <f t="shared" si="11"/>
        <v>2192</v>
      </c>
      <c r="F137">
        <f t="shared" si="8"/>
        <v>10</v>
      </c>
      <c r="G137">
        <f t="shared" si="9"/>
        <v>1890</v>
      </c>
    </row>
    <row r="138" spans="1:7" x14ac:dyDescent="0.25">
      <c r="A138" s="1">
        <v>40254</v>
      </c>
      <c r="B138" s="2" t="s">
        <v>19</v>
      </c>
      <c r="C138">
        <v>69</v>
      </c>
      <c r="D138">
        <f t="shared" si="10"/>
        <v>1</v>
      </c>
      <c r="E138">
        <f t="shared" si="11"/>
        <v>2261</v>
      </c>
      <c r="F138">
        <f t="shared" si="8"/>
        <v>10</v>
      </c>
      <c r="G138">
        <f t="shared" si="9"/>
        <v>690</v>
      </c>
    </row>
    <row r="139" spans="1:7" x14ac:dyDescent="0.25">
      <c r="A139" s="1">
        <v>40305</v>
      </c>
      <c r="B139" s="2" t="s">
        <v>19</v>
      </c>
      <c r="C139">
        <v>183</v>
      </c>
      <c r="D139">
        <f t="shared" si="10"/>
        <v>1</v>
      </c>
      <c r="E139">
        <f t="shared" si="11"/>
        <v>2444</v>
      </c>
      <c r="F139">
        <f t="shared" si="8"/>
        <v>10</v>
      </c>
      <c r="G139">
        <f t="shared" si="9"/>
        <v>1830</v>
      </c>
    </row>
    <row r="140" spans="1:7" x14ac:dyDescent="0.25">
      <c r="A140" s="1">
        <v>40366</v>
      </c>
      <c r="B140" s="2" t="s">
        <v>19</v>
      </c>
      <c r="C140">
        <v>80</v>
      </c>
      <c r="D140">
        <f t="shared" si="10"/>
        <v>1</v>
      </c>
      <c r="E140">
        <f t="shared" si="11"/>
        <v>2524</v>
      </c>
      <c r="F140">
        <f t="shared" si="8"/>
        <v>10</v>
      </c>
      <c r="G140">
        <f t="shared" si="9"/>
        <v>800</v>
      </c>
    </row>
    <row r="141" spans="1:7" x14ac:dyDescent="0.25">
      <c r="A141" s="1">
        <v>40473</v>
      </c>
      <c r="B141" s="2" t="s">
        <v>19</v>
      </c>
      <c r="C141">
        <v>104</v>
      </c>
      <c r="D141">
        <f t="shared" si="10"/>
        <v>1</v>
      </c>
      <c r="E141">
        <f t="shared" si="11"/>
        <v>2628</v>
      </c>
      <c r="F141">
        <f t="shared" si="8"/>
        <v>10</v>
      </c>
      <c r="G141">
        <f t="shared" si="9"/>
        <v>1040</v>
      </c>
    </row>
    <row r="142" spans="1:7" x14ac:dyDescent="0.25">
      <c r="A142" s="1">
        <v>40487</v>
      </c>
      <c r="B142" s="2" t="s">
        <v>19</v>
      </c>
      <c r="C142">
        <v>50</v>
      </c>
      <c r="D142">
        <f t="shared" si="10"/>
        <v>1</v>
      </c>
      <c r="E142">
        <f t="shared" si="11"/>
        <v>2678</v>
      </c>
      <c r="F142">
        <f t="shared" si="8"/>
        <v>10</v>
      </c>
      <c r="G142">
        <f t="shared" si="9"/>
        <v>500</v>
      </c>
    </row>
    <row r="143" spans="1:7" x14ac:dyDescent="0.25">
      <c r="A143" s="1">
        <v>40584</v>
      </c>
      <c r="B143" s="2" t="s">
        <v>19</v>
      </c>
      <c r="C143">
        <v>127</v>
      </c>
      <c r="D143">
        <f t="shared" si="10"/>
        <v>1</v>
      </c>
      <c r="E143">
        <f t="shared" si="11"/>
        <v>2805</v>
      </c>
      <c r="F143">
        <f t="shared" si="8"/>
        <v>10</v>
      </c>
      <c r="G143">
        <f t="shared" si="9"/>
        <v>1270</v>
      </c>
    </row>
    <row r="144" spans="1:7" x14ac:dyDescent="0.25">
      <c r="A144" s="1">
        <v>40696</v>
      </c>
      <c r="B144" s="2" t="s">
        <v>19</v>
      </c>
      <c r="C144">
        <v>180</v>
      </c>
      <c r="D144">
        <f t="shared" si="10"/>
        <v>1</v>
      </c>
      <c r="E144">
        <f t="shared" si="11"/>
        <v>2985</v>
      </c>
      <c r="F144">
        <f t="shared" si="8"/>
        <v>10</v>
      </c>
      <c r="G144">
        <f t="shared" si="9"/>
        <v>1800</v>
      </c>
    </row>
    <row r="145" spans="1:7" x14ac:dyDescent="0.25">
      <c r="A145" s="1">
        <v>40704</v>
      </c>
      <c r="B145" s="2" t="s">
        <v>19</v>
      </c>
      <c r="C145">
        <v>104</v>
      </c>
      <c r="D145">
        <f t="shared" si="10"/>
        <v>1</v>
      </c>
      <c r="E145">
        <f t="shared" si="11"/>
        <v>3089</v>
      </c>
      <c r="F145">
        <f t="shared" si="8"/>
        <v>10</v>
      </c>
      <c r="G145">
        <f t="shared" si="9"/>
        <v>1040</v>
      </c>
    </row>
    <row r="146" spans="1:7" x14ac:dyDescent="0.25">
      <c r="A146" s="1">
        <v>40714</v>
      </c>
      <c r="B146" s="2" t="s">
        <v>19</v>
      </c>
      <c r="C146">
        <v>139</v>
      </c>
      <c r="D146">
        <f t="shared" si="10"/>
        <v>1</v>
      </c>
      <c r="E146">
        <f t="shared" si="11"/>
        <v>3228</v>
      </c>
      <c r="F146">
        <f t="shared" si="8"/>
        <v>10</v>
      </c>
      <c r="G146">
        <f t="shared" si="9"/>
        <v>1390</v>
      </c>
    </row>
    <row r="147" spans="1:7" x14ac:dyDescent="0.25">
      <c r="A147" s="1">
        <v>40730</v>
      </c>
      <c r="B147" s="2" t="s">
        <v>19</v>
      </c>
      <c r="C147">
        <v>103</v>
      </c>
      <c r="D147">
        <f t="shared" si="10"/>
        <v>1</v>
      </c>
      <c r="E147">
        <f t="shared" si="11"/>
        <v>3331</v>
      </c>
      <c r="F147">
        <f t="shared" si="8"/>
        <v>10</v>
      </c>
      <c r="G147">
        <f t="shared" si="9"/>
        <v>1030</v>
      </c>
    </row>
    <row r="148" spans="1:7" x14ac:dyDescent="0.25">
      <c r="A148" s="1">
        <v>40748</v>
      </c>
      <c r="B148" s="2" t="s">
        <v>19</v>
      </c>
      <c r="C148">
        <v>30</v>
      </c>
      <c r="D148">
        <f t="shared" si="10"/>
        <v>1</v>
      </c>
      <c r="E148">
        <f t="shared" si="11"/>
        <v>3361</v>
      </c>
      <c r="F148">
        <f t="shared" si="8"/>
        <v>10</v>
      </c>
      <c r="G148">
        <f t="shared" si="9"/>
        <v>300</v>
      </c>
    </row>
    <row r="149" spans="1:7" x14ac:dyDescent="0.25">
      <c r="A149" s="1">
        <v>40857</v>
      </c>
      <c r="B149" s="2" t="s">
        <v>19</v>
      </c>
      <c r="C149">
        <v>100</v>
      </c>
      <c r="D149">
        <f t="shared" si="10"/>
        <v>1</v>
      </c>
      <c r="E149">
        <f t="shared" si="11"/>
        <v>3461</v>
      </c>
      <c r="F149">
        <f t="shared" si="8"/>
        <v>10</v>
      </c>
      <c r="G149">
        <f t="shared" si="9"/>
        <v>1000</v>
      </c>
    </row>
    <row r="150" spans="1:7" x14ac:dyDescent="0.25">
      <c r="A150" s="1">
        <v>40889</v>
      </c>
      <c r="B150" s="2" t="s">
        <v>19</v>
      </c>
      <c r="C150">
        <v>20</v>
      </c>
      <c r="D150">
        <f t="shared" si="10"/>
        <v>1</v>
      </c>
      <c r="E150">
        <f t="shared" si="11"/>
        <v>3481</v>
      </c>
      <c r="F150">
        <f t="shared" si="8"/>
        <v>10</v>
      </c>
      <c r="G150">
        <f t="shared" si="9"/>
        <v>200</v>
      </c>
    </row>
    <row r="151" spans="1:7" x14ac:dyDescent="0.25">
      <c r="A151" s="1">
        <v>40955</v>
      </c>
      <c r="B151" s="2" t="s">
        <v>19</v>
      </c>
      <c r="C151">
        <v>64</v>
      </c>
      <c r="D151">
        <f t="shared" si="10"/>
        <v>1</v>
      </c>
      <c r="E151">
        <f t="shared" si="11"/>
        <v>3545</v>
      </c>
      <c r="F151">
        <f t="shared" si="8"/>
        <v>10</v>
      </c>
      <c r="G151">
        <f t="shared" si="9"/>
        <v>640</v>
      </c>
    </row>
    <row r="152" spans="1:7" x14ac:dyDescent="0.25">
      <c r="A152" s="1">
        <v>41046</v>
      </c>
      <c r="B152" s="2" t="s">
        <v>19</v>
      </c>
      <c r="C152">
        <v>158</v>
      </c>
      <c r="D152">
        <f t="shared" si="10"/>
        <v>1</v>
      </c>
      <c r="E152">
        <f t="shared" si="11"/>
        <v>3703</v>
      </c>
      <c r="F152">
        <f t="shared" si="8"/>
        <v>10</v>
      </c>
      <c r="G152">
        <f t="shared" si="9"/>
        <v>1580</v>
      </c>
    </row>
    <row r="153" spans="1:7" x14ac:dyDescent="0.25">
      <c r="A153" s="1">
        <v>41130</v>
      </c>
      <c r="B153" s="2" t="s">
        <v>19</v>
      </c>
      <c r="C153">
        <v>87</v>
      </c>
      <c r="D153">
        <f t="shared" si="10"/>
        <v>1</v>
      </c>
      <c r="E153">
        <f t="shared" si="11"/>
        <v>3790</v>
      </c>
      <c r="F153">
        <f t="shared" si="8"/>
        <v>10</v>
      </c>
      <c r="G153">
        <f t="shared" si="9"/>
        <v>870</v>
      </c>
    </row>
    <row r="154" spans="1:7" x14ac:dyDescent="0.25">
      <c r="A154" s="1">
        <v>41207</v>
      </c>
      <c r="B154" s="2" t="s">
        <v>19</v>
      </c>
      <c r="C154">
        <v>92</v>
      </c>
      <c r="D154">
        <f t="shared" si="10"/>
        <v>1</v>
      </c>
      <c r="E154">
        <f t="shared" si="11"/>
        <v>3882</v>
      </c>
      <c r="F154">
        <f t="shared" si="8"/>
        <v>10</v>
      </c>
      <c r="G154">
        <f t="shared" si="9"/>
        <v>920</v>
      </c>
    </row>
    <row r="155" spans="1:7" x14ac:dyDescent="0.25">
      <c r="A155" s="1">
        <v>41219</v>
      </c>
      <c r="B155" s="2" t="s">
        <v>19</v>
      </c>
      <c r="C155">
        <v>141</v>
      </c>
      <c r="D155">
        <f t="shared" si="10"/>
        <v>1</v>
      </c>
      <c r="E155">
        <f t="shared" si="11"/>
        <v>4023</v>
      </c>
      <c r="F155">
        <f t="shared" si="8"/>
        <v>10</v>
      </c>
      <c r="G155">
        <f t="shared" si="9"/>
        <v>1410</v>
      </c>
    </row>
    <row r="156" spans="1:7" x14ac:dyDescent="0.25">
      <c r="A156" s="1">
        <v>41403</v>
      </c>
      <c r="B156" s="2" t="s">
        <v>19</v>
      </c>
      <c r="C156">
        <v>92</v>
      </c>
      <c r="D156">
        <f t="shared" si="10"/>
        <v>1</v>
      </c>
      <c r="E156">
        <f t="shared" si="11"/>
        <v>4115</v>
      </c>
      <c r="F156">
        <f t="shared" si="8"/>
        <v>10</v>
      </c>
      <c r="G156">
        <f t="shared" si="9"/>
        <v>920</v>
      </c>
    </row>
    <row r="157" spans="1:7" x14ac:dyDescent="0.25">
      <c r="A157" s="1">
        <v>41478</v>
      </c>
      <c r="B157" s="2" t="s">
        <v>19</v>
      </c>
      <c r="C157">
        <v>174</v>
      </c>
      <c r="D157">
        <f t="shared" si="10"/>
        <v>1</v>
      </c>
      <c r="E157">
        <f t="shared" si="11"/>
        <v>4289</v>
      </c>
      <c r="F157">
        <f t="shared" si="8"/>
        <v>10</v>
      </c>
      <c r="G157">
        <f t="shared" si="9"/>
        <v>1740</v>
      </c>
    </row>
    <row r="158" spans="1:7" x14ac:dyDescent="0.25">
      <c r="A158" s="1">
        <v>41568</v>
      </c>
      <c r="B158" s="2" t="s">
        <v>19</v>
      </c>
      <c r="C158">
        <v>156</v>
      </c>
      <c r="D158">
        <f t="shared" si="10"/>
        <v>1</v>
      </c>
      <c r="E158">
        <f t="shared" si="11"/>
        <v>4445</v>
      </c>
      <c r="F158">
        <f t="shared" si="8"/>
        <v>10</v>
      </c>
      <c r="G158">
        <f t="shared" si="9"/>
        <v>1560</v>
      </c>
    </row>
    <row r="159" spans="1:7" x14ac:dyDescent="0.25">
      <c r="A159" s="1">
        <v>41755</v>
      </c>
      <c r="B159" s="2" t="s">
        <v>19</v>
      </c>
      <c r="C159">
        <v>148</v>
      </c>
      <c r="D159">
        <f t="shared" si="10"/>
        <v>1</v>
      </c>
      <c r="E159">
        <f t="shared" si="11"/>
        <v>4593</v>
      </c>
      <c r="F159">
        <f t="shared" si="8"/>
        <v>10</v>
      </c>
      <c r="G159">
        <f t="shared" si="9"/>
        <v>1480</v>
      </c>
    </row>
    <row r="160" spans="1:7" x14ac:dyDescent="0.25">
      <c r="A160" s="1">
        <v>41895</v>
      </c>
      <c r="B160" s="2" t="s">
        <v>19</v>
      </c>
      <c r="C160">
        <v>25</v>
      </c>
      <c r="D160">
        <f t="shared" si="10"/>
        <v>1</v>
      </c>
      <c r="E160">
        <f t="shared" si="11"/>
        <v>4618</v>
      </c>
      <c r="F160">
        <f t="shared" si="8"/>
        <v>10</v>
      </c>
      <c r="G160">
        <f t="shared" si="9"/>
        <v>250</v>
      </c>
    </row>
    <row r="161" spans="1:7" x14ac:dyDescent="0.25">
      <c r="A161" s="1">
        <v>42001</v>
      </c>
      <c r="B161" s="2" t="s">
        <v>19</v>
      </c>
      <c r="C161">
        <v>166</v>
      </c>
      <c r="D161">
        <f t="shared" si="10"/>
        <v>1</v>
      </c>
      <c r="E161">
        <f t="shared" si="11"/>
        <v>4784</v>
      </c>
      <c r="F161">
        <f t="shared" si="8"/>
        <v>10</v>
      </c>
      <c r="G161">
        <f t="shared" si="9"/>
        <v>1660</v>
      </c>
    </row>
    <row r="162" spans="1:7" x14ac:dyDescent="0.25">
      <c r="A162" s="1">
        <v>38982</v>
      </c>
      <c r="B162" s="2" t="s">
        <v>126</v>
      </c>
      <c r="C162">
        <v>17</v>
      </c>
      <c r="D162">
        <f t="shared" si="10"/>
        <v>0</v>
      </c>
      <c r="E162">
        <f t="shared" si="11"/>
        <v>17</v>
      </c>
      <c r="F162">
        <f t="shared" si="8"/>
        <v>0</v>
      </c>
      <c r="G162">
        <f t="shared" si="9"/>
        <v>0</v>
      </c>
    </row>
    <row r="163" spans="1:7" x14ac:dyDescent="0.25">
      <c r="A163" s="1">
        <v>39776</v>
      </c>
      <c r="B163" s="2" t="s">
        <v>126</v>
      </c>
      <c r="C163">
        <v>13</v>
      </c>
      <c r="D163">
        <f t="shared" si="10"/>
        <v>1</v>
      </c>
      <c r="E163">
        <f t="shared" si="11"/>
        <v>30</v>
      </c>
      <c r="F163">
        <f t="shared" si="8"/>
        <v>0</v>
      </c>
      <c r="G163">
        <f t="shared" si="9"/>
        <v>0</v>
      </c>
    </row>
    <row r="164" spans="1:7" x14ac:dyDescent="0.25">
      <c r="A164" s="1">
        <v>39971</v>
      </c>
      <c r="B164" s="2" t="s">
        <v>126</v>
      </c>
      <c r="C164">
        <v>15</v>
      </c>
      <c r="D164">
        <f t="shared" si="10"/>
        <v>1</v>
      </c>
      <c r="E164">
        <f t="shared" si="11"/>
        <v>45</v>
      </c>
      <c r="F164">
        <f t="shared" si="8"/>
        <v>0</v>
      </c>
      <c r="G164">
        <f t="shared" si="9"/>
        <v>0</v>
      </c>
    </row>
    <row r="165" spans="1:7" x14ac:dyDescent="0.25">
      <c r="A165" s="1">
        <v>41036</v>
      </c>
      <c r="B165" s="2" t="s">
        <v>126</v>
      </c>
      <c r="C165">
        <v>5</v>
      </c>
      <c r="D165">
        <f t="shared" si="10"/>
        <v>1</v>
      </c>
      <c r="E165">
        <f t="shared" si="11"/>
        <v>50</v>
      </c>
      <c r="F165">
        <f t="shared" si="8"/>
        <v>0</v>
      </c>
      <c r="G165">
        <f t="shared" si="9"/>
        <v>0</v>
      </c>
    </row>
    <row r="166" spans="1:7" x14ac:dyDescent="0.25">
      <c r="A166" s="1">
        <v>38493</v>
      </c>
      <c r="B166" s="2" t="s">
        <v>46</v>
      </c>
      <c r="C166">
        <v>16</v>
      </c>
      <c r="D166">
        <f t="shared" si="10"/>
        <v>0</v>
      </c>
      <c r="E166">
        <f t="shared" si="11"/>
        <v>16</v>
      </c>
      <c r="F166">
        <f t="shared" si="8"/>
        <v>0</v>
      </c>
      <c r="G166">
        <f t="shared" si="9"/>
        <v>0</v>
      </c>
    </row>
    <row r="167" spans="1:7" x14ac:dyDescent="0.25">
      <c r="A167" s="1">
        <v>39639</v>
      </c>
      <c r="B167" s="2" t="s">
        <v>46</v>
      </c>
      <c r="C167">
        <v>6</v>
      </c>
      <c r="D167">
        <f t="shared" si="10"/>
        <v>1</v>
      </c>
      <c r="E167">
        <f t="shared" si="11"/>
        <v>22</v>
      </c>
      <c r="F167">
        <f t="shared" si="8"/>
        <v>0</v>
      </c>
      <c r="G167">
        <f t="shared" si="9"/>
        <v>0</v>
      </c>
    </row>
    <row r="168" spans="1:7" x14ac:dyDescent="0.25">
      <c r="A168" s="1">
        <v>40656</v>
      </c>
      <c r="B168" s="2" t="s">
        <v>222</v>
      </c>
      <c r="C168">
        <v>12</v>
      </c>
      <c r="D168">
        <f t="shared" si="10"/>
        <v>0</v>
      </c>
      <c r="E168">
        <f t="shared" si="11"/>
        <v>12</v>
      </c>
      <c r="F168">
        <f t="shared" si="8"/>
        <v>0</v>
      </c>
      <c r="G168">
        <f t="shared" si="9"/>
        <v>0</v>
      </c>
    </row>
    <row r="169" spans="1:7" x14ac:dyDescent="0.25">
      <c r="A169" s="1">
        <v>40979</v>
      </c>
      <c r="B169" s="2" t="s">
        <v>222</v>
      </c>
      <c r="C169">
        <v>8</v>
      </c>
      <c r="D169">
        <f t="shared" si="10"/>
        <v>1</v>
      </c>
      <c r="E169">
        <f t="shared" si="11"/>
        <v>20</v>
      </c>
      <c r="F169">
        <f t="shared" si="8"/>
        <v>0</v>
      </c>
      <c r="G169">
        <f t="shared" si="9"/>
        <v>0</v>
      </c>
    </row>
    <row r="170" spans="1:7" x14ac:dyDescent="0.25">
      <c r="A170" s="1">
        <v>41486</v>
      </c>
      <c r="B170" s="2" t="s">
        <v>222</v>
      </c>
      <c r="C170">
        <v>15</v>
      </c>
      <c r="D170">
        <f t="shared" si="10"/>
        <v>1</v>
      </c>
      <c r="E170">
        <f t="shared" si="11"/>
        <v>35</v>
      </c>
      <c r="F170">
        <f t="shared" si="8"/>
        <v>0</v>
      </c>
      <c r="G170">
        <f t="shared" si="9"/>
        <v>0</v>
      </c>
    </row>
    <row r="171" spans="1:7" x14ac:dyDescent="0.25">
      <c r="A171" s="1">
        <v>41638</v>
      </c>
      <c r="B171" s="2" t="s">
        <v>222</v>
      </c>
      <c r="C171">
        <v>12</v>
      </c>
      <c r="D171">
        <f t="shared" si="10"/>
        <v>1</v>
      </c>
      <c r="E171">
        <f t="shared" si="11"/>
        <v>47</v>
      </c>
      <c r="F171">
        <f t="shared" si="8"/>
        <v>0</v>
      </c>
      <c r="G171">
        <f t="shared" si="9"/>
        <v>0</v>
      </c>
    </row>
    <row r="172" spans="1:7" x14ac:dyDescent="0.25">
      <c r="A172" s="1">
        <v>41663</v>
      </c>
      <c r="B172" s="2" t="s">
        <v>222</v>
      </c>
      <c r="C172">
        <v>1</v>
      </c>
      <c r="D172">
        <f t="shared" si="10"/>
        <v>1</v>
      </c>
      <c r="E172">
        <f t="shared" si="11"/>
        <v>48</v>
      </c>
      <c r="F172">
        <f t="shared" si="8"/>
        <v>0</v>
      </c>
      <c r="G172">
        <f t="shared" si="9"/>
        <v>0</v>
      </c>
    </row>
    <row r="173" spans="1:7" x14ac:dyDescent="0.25">
      <c r="A173" s="1">
        <v>39670</v>
      </c>
      <c r="B173" s="2" t="s">
        <v>172</v>
      </c>
      <c r="C173">
        <v>16</v>
      </c>
      <c r="D173">
        <f t="shared" si="10"/>
        <v>0</v>
      </c>
      <c r="E173">
        <f t="shared" si="11"/>
        <v>16</v>
      </c>
      <c r="F173">
        <f t="shared" si="8"/>
        <v>0</v>
      </c>
      <c r="G173">
        <f t="shared" si="9"/>
        <v>0</v>
      </c>
    </row>
    <row r="174" spans="1:7" x14ac:dyDescent="0.25">
      <c r="A174" s="1">
        <v>39853</v>
      </c>
      <c r="B174" s="2" t="s">
        <v>172</v>
      </c>
      <c r="C174">
        <v>9</v>
      </c>
      <c r="D174">
        <f t="shared" si="10"/>
        <v>1</v>
      </c>
      <c r="E174">
        <f t="shared" si="11"/>
        <v>25</v>
      </c>
      <c r="F174">
        <f t="shared" si="8"/>
        <v>0</v>
      </c>
      <c r="G174">
        <f t="shared" si="9"/>
        <v>0</v>
      </c>
    </row>
    <row r="175" spans="1:7" x14ac:dyDescent="0.25">
      <c r="A175" s="1">
        <v>40395</v>
      </c>
      <c r="B175" s="2" t="s">
        <v>172</v>
      </c>
      <c r="C175">
        <v>9</v>
      </c>
      <c r="D175">
        <f t="shared" si="10"/>
        <v>1</v>
      </c>
      <c r="E175">
        <f t="shared" si="11"/>
        <v>34</v>
      </c>
      <c r="F175">
        <f t="shared" si="8"/>
        <v>0</v>
      </c>
      <c r="G175">
        <f t="shared" si="9"/>
        <v>0</v>
      </c>
    </row>
    <row r="176" spans="1:7" x14ac:dyDescent="0.25">
      <c r="A176" s="1">
        <v>40496</v>
      </c>
      <c r="B176" s="2" t="s">
        <v>172</v>
      </c>
      <c r="C176">
        <v>2</v>
      </c>
      <c r="D176">
        <f t="shared" si="10"/>
        <v>1</v>
      </c>
      <c r="E176">
        <f t="shared" si="11"/>
        <v>36</v>
      </c>
      <c r="F176">
        <f t="shared" si="8"/>
        <v>0</v>
      </c>
      <c r="G176">
        <f t="shared" si="9"/>
        <v>0</v>
      </c>
    </row>
    <row r="177" spans="1:7" x14ac:dyDescent="0.25">
      <c r="A177" s="1">
        <v>41156</v>
      </c>
      <c r="B177" s="2" t="s">
        <v>172</v>
      </c>
      <c r="C177">
        <v>8</v>
      </c>
      <c r="D177">
        <f t="shared" si="10"/>
        <v>1</v>
      </c>
      <c r="E177">
        <f t="shared" si="11"/>
        <v>44</v>
      </c>
      <c r="F177">
        <f t="shared" si="8"/>
        <v>0</v>
      </c>
      <c r="G177">
        <f t="shared" si="9"/>
        <v>0</v>
      </c>
    </row>
    <row r="178" spans="1:7" x14ac:dyDescent="0.25">
      <c r="A178" s="1">
        <v>40598</v>
      </c>
      <c r="B178" s="2" t="s">
        <v>218</v>
      </c>
      <c r="C178">
        <v>7</v>
      </c>
      <c r="D178">
        <f t="shared" si="10"/>
        <v>0</v>
      </c>
      <c r="E178">
        <f t="shared" si="11"/>
        <v>7</v>
      </c>
      <c r="F178">
        <f t="shared" si="8"/>
        <v>0</v>
      </c>
      <c r="G178">
        <f t="shared" si="9"/>
        <v>0</v>
      </c>
    </row>
    <row r="179" spans="1:7" x14ac:dyDescent="0.25">
      <c r="A179" s="1">
        <v>39526</v>
      </c>
      <c r="B179" s="2" t="s">
        <v>165</v>
      </c>
      <c r="C179">
        <v>2</v>
      </c>
      <c r="D179">
        <f t="shared" si="10"/>
        <v>0</v>
      </c>
      <c r="E179">
        <f t="shared" si="11"/>
        <v>2</v>
      </c>
      <c r="F179">
        <f t="shared" si="8"/>
        <v>0</v>
      </c>
      <c r="G179">
        <f t="shared" si="9"/>
        <v>0</v>
      </c>
    </row>
    <row r="180" spans="1:7" x14ac:dyDescent="0.25">
      <c r="A180" s="1">
        <v>41235</v>
      </c>
      <c r="B180" s="2" t="s">
        <v>165</v>
      </c>
      <c r="C180">
        <v>10</v>
      </c>
      <c r="D180">
        <f t="shared" si="10"/>
        <v>1</v>
      </c>
      <c r="E180">
        <f t="shared" si="11"/>
        <v>12</v>
      </c>
      <c r="F180">
        <f t="shared" si="8"/>
        <v>0</v>
      </c>
      <c r="G180">
        <f t="shared" si="9"/>
        <v>0</v>
      </c>
    </row>
    <row r="181" spans="1:7" x14ac:dyDescent="0.25">
      <c r="A181" s="1">
        <v>38965</v>
      </c>
      <c r="B181" s="2" t="s">
        <v>123</v>
      </c>
      <c r="C181">
        <v>190</v>
      </c>
      <c r="D181">
        <f t="shared" si="10"/>
        <v>0</v>
      </c>
      <c r="E181">
        <f t="shared" si="11"/>
        <v>190</v>
      </c>
      <c r="F181">
        <f t="shared" si="8"/>
        <v>5</v>
      </c>
      <c r="G181">
        <f t="shared" si="9"/>
        <v>950</v>
      </c>
    </row>
    <row r="182" spans="1:7" x14ac:dyDescent="0.25">
      <c r="A182" s="1">
        <v>39001</v>
      </c>
      <c r="B182" s="2" t="s">
        <v>123</v>
      </c>
      <c r="C182">
        <v>42</v>
      </c>
      <c r="D182">
        <f t="shared" si="10"/>
        <v>1</v>
      </c>
      <c r="E182">
        <f t="shared" si="11"/>
        <v>232</v>
      </c>
      <c r="F182">
        <f t="shared" si="8"/>
        <v>5</v>
      </c>
      <c r="G182">
        <f t="shared" si="9"/>
        <v>210</v>
      </c>
    </row>
    <row r="183" spans="1:7" x14ac:dyDescent="0.25">
      <c r="A183" s="1">
        <v>39407</v>
      </c>
      <c r="B183" s="2" t="s">
        <v>123</v>
      </c>
      <c r="C183">
        <v>57</v>
      </c>
      <c r="D183">
        <f t="shared" si="10"/>
        <v>1</v>
      </c>
      <c r="E183">
        <f t="shared" si="11"/>
        <v>289</v>
      </c>
      <c r="F183">
        <f t="shared" si="8"/>
        <v>5</v>
      </c>
      <c r="G183">
        <f t="shared" si="9"/>
        <v>285</v>
      </c>
    </row>
    <row r="184" spans="1:7" x14ac:dyDescent="0.25">
      <c r="A184" s="1">
        <v>39696</v>
      </c>
      <c r="B184" s="2" t="s">
        <v>123</v>
      </c>
      <c r="C184">
        <v>35</v>
      </c>
      <c r="D184">
        <f t="shared" si="10"/>
        <v>1</v>
      </c>
      <c r="E184">
        <f t="shared" si="11"/>
        <v>324</v>
      </c>
      <c r="F184">
        <f t="shared" si="8"/>
        <v>5</v>
      </c>
      <c r="G184">
        <f t="shared" si="9"/>
        <v>175</v>
      </c>
    </row>
    <row r="185" spans="1:7" x14ac:dyDescent="0.25">
      <c r="A185" s="1">
        <v>40094</v>
      </c>
      <c r="B185" s="2" t="s">
        <v>123</v>
      </c>
      <c r="C185">
        <v>28</v>
      </c>
      <c r="D185">
        <f t="shared" si="10"/>
        <v>1</v>
      </c>
      <c r="E185">
        <f t="shared" si="11"/>
        <v>352</v>
      </c>
      <c r="F185">
        <f t="shared" si="8"/>
        <v>5</v>
      </c>
      <c r="G185">
        <f t="shared" si="9"/>
        <v>140</v>
      </c>
    </row>
    <row r="186" spans="1:7" x14ac:dyDescent="0.25">
      <c r="A186" s="1">
        <v>40605</v>
      </c>
      <c r="B186" s="2" t="s">
        <v>123</v>
      </c>
      <c r="C186">
        <v>151</v>
      </c>
      <c r="D186">
        <f t="shared" si="10"/>
        <v>1</v>
      </c>
      <c r="E186">
        <f t="shared" si="11"/>
        <v>503</v>
      </c>
      <c r="F186">
        <f t="shared" si="8"/>
        <v>5</v>
      </c>
      <c r="G186">
        <f t="shared" si="9"/>
        <v>755</v>
      </c>
    </row>
    <row r="187" spans="1:7" x14ac:dyDescent="0.25">
      <c r="A187" s="1">
        <v>40635</v>
      </c>
      <c r="B187" s="2" t="s">
        <v>123</v>
      </c>
      <c r="C187">
        <v>124</v>
      </c>
      <c r="D187">
        <f t="shared" si="10"/>
        <v>1</v>
      </c>
      <c r="E187">
        <f t="shared" si="11"/>
        <v>627</v>
      </c>
      <c r="F187">
        <f t="shared" si="8"/>
        <v>5</v>
      </c>
      <c r="G187">
        <f t="shared" si="9"/>
        <v>620</v>
      </c>
    </row>
    <row r="188" spans="1:7" x14ac:dyDescent="0.25">
      <c r="A188" s="1">
        <v>40852</v>
      </c>
      <c r="B188" s="2" t="s">
        <v>123</v>
      </c>
      <c r="C188">
        <v>43</v>
      </c>
      <c r="D188">
        <f t="shared" si="10"/>
        <v>1</v>
      </c>
      <c r="E188">
        <f t="shared" si="11"/>
        <v>670</v>
      </c>
      <c r="F188">
        <f t="shared" si="8"/>
        <v>5</v>
      </c>
      <c r="G188">
        <f t="shared" si="9"/>
        <v>215</v>
      </c>
    </row>
    <row r="189" spans="1:7" x14ac:dyDescent="0.25">
      <c r="A189" s="1">
        <v>41003</v>
      </c>
      <c r="B189" s="2" t="s">
        <v>123</v>
      </c>
      <c r="C189">
        <v>71</v>
      </c>
      <c r="D189">
        <f t="shared" si="10"/>
        <v>1</v>
      </c>
      <c r="E189">
        <f t="shared" si="11"/>
        <v>741</v>
      </c>
      <c r="F189">
        <f t="shared" si="8"/>
        <v>5</v>
      </c>
      <c r="G189">
        <f t="shared" si="9"/>
        <v>355</v>
      </c>
    </row>
    <row r="190" spans="1:7" x14ac:dyDescent="0.25">
      <c r="A190" s="1">
        <v>41396</v>
      </c>
      <c r="B190" s="2" t="s">
        <v>123</v>
      </c>
      <c r="C190">
        <v>66</v>
      </c>
      <c r="D190">
        <f t="shared" si="10"/>
        <v>1</v>
      </c>
      <c r="E190">
        <f t="shared" si="11"/>
        <v>807</v>
      </c>
      <c r="F190">
        <f t="shared" si="8"/>
        <v>5</v>
      </c>
      <c r="G190">
        <f t="shared" si="9"/>
        <v>330</v>
      </c>
    </row>
    <row r="191" spans="1:7" x14ac:dyDescent="0.25">
      <c r="A191" s="1">
        <v>38528</v>
      </c>
      <c r="B191" s="2" t="s">
        <v>57</v>
      </c>
      <c r="C191">
        <v>7</v>
      </c>
      <c r="D191">
        <f t="shared" si="10"/>
        <v>0</v>
      </c>
      <c r="E191">
        <f t="shared" si="11"/>
        <v>7</v>
      </c>
      <c r="F191">
        <f t="shared" si="8"/>
        <v>0</v>
      </c>
      <c r="G191">
        <f t="shared" si="9"/>
        <v>0</v>
      </c>
    </row>
    <row r="192" spans="1:7" x14ac:dyDescent="0.25">
      <c r="A192" s="1">
        <v>38741</v>
      </c>
      <c r="B192" s="2" t="s">
        <v>57</v>
      </c>
      <c r="C192">
        <v>16</v>
      </c>
      <c r="D192">
        <f t="shared" si="10"/>
        <v>1</v>
      </c>
      <c r="E192">
        <f t="shared" si="11"/>
        <v>23</v>
      </c>
      <c r="F192">
        <f t="shared" si="8"/>
        <v>0</v>
      </c>
      <c r="G192">
        <f t="shared" si="9"/>
        <v>0</v>
      </c>
    </row>
    <row r="193" spans="1:7" x14ac:dyDescent="0.25">
      <c r="A193" s="1">
        <v>39550</v>
      </c>
      <c r="B193" s="2" t="s">
        <v>57</v>
      </c>
      <c r="C193">
        <v>6</v>
      </c>
      <c r="D193">
        <f t="shared" si="10"/>
        <v>1</v>
      </c>
      <c r="E193">
        <f t="shared" si="11"/>
        <v>29</v>
      </c>
      <c r="F193">
        <f t="shared" si="8"/>
        <v>0</v>
      </c>
      <c r="G193">
        <f t="shared" si="9"/>
        <v>0</v>
      </c>
    </row>
    <row r="194" spans="1:7" x14ac:dyDescent="0.25">
      <c r="A194" s="1">
        <v>40665</v>
      </c>
      <c r="B194" s="2" t="s">
        <v>57</v>
      </c>
      <c r="C194">
        <v>1</v>
      </c>
      <c r="D194">
        <f t="shared" si="10"/>
        <v>1</v>
      </c>
      <c r="E194">
        <f t="shared" si="11"/>
        <v>30</v>
      </c>
      <c r="F194">
        <f t="shared" si="8"/>
        <v>0</v>
      </c>
      <c r="G194">
        <f t="shared" si="9"/>
        <v>0</v>
      </c>
    </row>
    <row r="195" spans="1:7" x14ac:dyDescent="0.25">
      <c r="A195" s="1">
        <v>41462</v>
      </c>
      <c r="B195" s="2" t="s">
        <v>57</v>
      </c>
      <c r="C195">
        <v>18</v>
      </c>
      <c r="D195">
        <f t="shared" si="10"/>
        <v>1</v>
      </c>
      <c r="E195">
        <f t="shared" si="11"/>
        <v>48</v>
      </c>
      <c r="F195">
        <f t="shared" ref="F195:F258" si="12">IF(AND(E195&gt;=100,E195&lt;1000),5,IF(AND(E195&gt;=1000,E195&lt;10000),10,IF(E195&gt;=10000,20,0)))</f>
        <v>0</v>
      </c>
      <c r="G195">
        <f t="shared" ref="G195:G258" si="13">F195*C195</f>
        <v>0</v>
      </c>
    </row>
    <row r="196" spans="1:7" x14ac:dyDescent="0.25">
      <c r="A196" s="1">
        <v>41545</v>
      </c>
      <c r="B196" s="2" t="s">
        <v>235</v>
      </c>
      <c r="C196">
        <v>4</v>
      </c>
      <c r="D196">
        <f t="shared" ref="D196:D259" si="14">IF(B196&lt;&gt;B195,0,1)</f>
        <v>0</v>
      </c>
      <c r="E196">
        <f t="shared" ref="E196:E259" si="15">IF(D196=0,C196,E195+C196)</f>
        <v>4</v>
      </c>
      <c r="F196">
        <f t="shared" si="12"/>
        <v>0</v>
      </c>
      <c r="G196">
        <f t="shared" si="13"/>
        <v>0</v>
      </c>
    </row>
    <row r="197" spans="1:7" x14ac:dyDescent="0.25">
      <c r="A197" s="1">
        <v>38377</v>
      </c>
      <c r="B197" s="2" t="s">
        <v>11</v>
      </c>
      <c r="C197">
        <v>11</v>
      </c>
      <c r="D197">
        <f t="shared" si="14"/>
        <v>0</v>
      </c>
      <c r="E197">
        <f t="shared" si="15"/>
        <v>11</v>
      </c>
      <c r="F197">
        <f t="shared" si="12"/>
        <v>0</v>
      </c>
      <c r="G197">
        <f t="shared" si="13"/>
        <v>0</v>
      </c>
    </row>
    <row r="198" spans="1:7" x14ac:dyDescent="0.25">
      <c r="A198" s="1">
        <v>39510</v>
      </c>
      <c r="B198" s="2" t="s">
        <v>11</v>
      </c>
      <c r="C198">
        <v>6</v>
      </c>
      <c r="D198">
        <f t="shared" si="14"/>
        <v>1</v>
      </c>
      <c r="E198">
        <f t="shared" si="15"/>
        <v>17</v>
      </c>
      <c r="F198">
        <f t="shared" si="12"/>
        <v>0</v>
      </c>
      <c r="G198">
        <f t="shared" si="13"/>
        <v>0</v>
      </c>
    </row>
    <row r="199" spans="1:7" x14ac:dyDescent="0.25">
      <c r="A199" s="1">
        <v>40147</v>
      </c>
      <c r="B199" s="2" t="s">
        <v>11</v>
      </c>
      <c r="C199">
        <v>8</v>
      </c>
      <c r="D199">
        <f t="shared" si="14"/>
        <v>1</v>
      </c>
      <c r="E199">
        <f t="shared" si="15"/>
        <v>25</v>
      </c>
      <c r="F199">
        <f t="shared" si="12"/>
        <v>0</v>
      </c>
      <c r="G199">
        <f t="shared" si="13"/>
        <v>0</v>
      </c>
    </row>
    <row r="200" spans="1:7" x14ac:dyDescent="0.25">
      <c r="A200" s="1">
        <v>39977</v>
      </c>
      <c r="B200" s="2" t="s">
        <v>189</v>
      </c>
      <c r="C200">
        <v>9</v>
      </c>
      <c r="D200">
        <f t="shared" si="14"/>
        <v>0</v>
      </c>
      <c r="E200">
        <f t="shared" si="15"/>
        <v>9</v>
      </c>
      <c r="F200">
        <f t="shared" si="12"/>
        <v>0</v>
      </c>
      <c r="G200">
        <f t="shared" si="13"/>
        <v>0</v>
      </c>
    </row>
    <row r="201" spans="1:7" x14ac:dyDescent="0.25">
      <c r="A201" s="1">
        <v>39501</v>
      </c>
      <c r="B201" s="2" t="s">
        <v>161</v>
      </c>
      <c r="C201">
        <v>10</v>
      </c>
      <c r="D201">
        <f t="shared" si="14"/>
        <v>0</v>
      </c>
      <c r="E201">
        <f t="shared" si="15"/>
        <v>10</v>
      </c>
      <c r="F201">
        <f t="shared" si="12"/>
        <v>0</v>
      </c>
      <c r="G201">
        <f t="shared" si="13"/>
        <v>0</v>
      </c>
    </row>
    <row r="202" spans="1:7" x14ac:dyDescent="0.25">
      <c r="A202" s="1">
        <v>40225</v>
      </c>
      <c r="B202" s="2" t="s">
        <v>161</v>
      </c>
      <c r="C202">
        <v>15</v>
      </c>
      <c r="D202">
        <f t="shared" si="14"/>
        <v>1</v>
      </c>
      <c r="E202">
        <f t="shared" si="15"/>
        <v>25</v>
      </c>
      <c r="F202">
        <f t="shared" si="12"/>
        <v>0</v>
      </c>
      <c r="G202">
        <f t="shared" si="13"/>
        <v>0</v>
      </c>
    </row>
    <row r="203" spans="1:7" x14ac:dyDescent="0.25">
      <c r="A203" s="1">
        <v>39517</v>
      </c>
      <c r="B203" s="2" t="s">
        <v>162</v>
      </c>
      <c r="C203">
        <v>11</v>
      </c>
      <c r="D203">
        <f t="shared" si="14"/>
        <v>0</v>
      </c>
      <c r="E203">
        <f t="shared" si="15"/>
        <v>11</v>
      </c>
      <c r="F203">
        <f t="shared" si="12"/>
        <v>0</v>
      </c>
      <c r="G203">
        <f t="shared" si="13"/>
        <v>0</v>
      </c>
    </row>
    <row r="204" spans="1:7" x14ac:dyDescent="0.25">
      <c r="A204" s="1">
        <v>39558</v>
      </c>
      <c r="B204" s="2" t="s">
        <v>162</v>
      </c>
      <c r="C204">
        <v>19</v>
      </c>
      <c r="D204">
        <f t="shared" si="14"/>
        <v>1</v>
      </c>
      <c r="E204">
        <f t="shared" si="15"/>
        <v>30</v>
      </c>
      <c r="F204">
        <f t="shared" si="12"/>
        <v>0</v>
      </c>
      <c r="G204">
        <f t="shared" si="13"/>
        <v>0</v>
      </c>
    </row>
    <row r="205" spans="1:7" x14ac:dyDescent="0.25">
      <c r="A205" s="1">
        <v>41529</v>
      </c>
      <c r="B205" s="2" t="s">
        <v>162</v>
      </c>
      <c r="C205">
        <v>1</v>
      </c>
      <c r="D205">
        <f t="shared" si="14"/>
        <v>1</v>
      </c>
      <c r="E205">
        <f t="shared" si="15"/>
        <v>31</v>
      </c>
      <c r="F205">
        <f t="shared" si="12"/>
        <v>0</v>
      </c>
      <c r="G205">
        <f t="shared" si="13"/>
        <v>0</v>
      </c>
    </row>
    <row r="206" spans="1:7" x14ac:dyDescent="0.25">
      <c r="A206" s="1">
        <v>38682</v>
      </c>
      <c r="B206" s="2" t="s">
        <v>88</v>
      </c>
      <c r="C206">
        <v>8</v>
      </c>
      <c r="D206">
        <f t="shared" si="14"/>
        <v>0</v>
      </c>
      <c r="E206">
        <f t="shared" si="15"/>
        <v>8</v>
      </c>
      <c r="F206">
        <f t="shared" si="12"/>
        <v>0</v>
      </c>
      <c r="G206">
        <f t="shared" si="13"/>
        <v>0</v>
      </c>
    </row>
    <row r="207" spans="1:7" x14ac:dyDescent="0.25">
      <c r="A207" s="1">
        <v>39889</v>
      </c>
      <c r="B207" s="2" t="s">
        <v>88</v>
      </c>
      <c r="C207">
        <v>14</v>
      </c>
      <c r="D207">
        <f t="shared" si="14"/>
        <v>1</v>
      </c>
      <c r="E207">
        <f t="shared" si="15"/>
        <v>22</v>
      </c>
      <c r="F207">
        <f t="shared" si="12"/>
        <v>0</v>
      </c>
      <c r="G207">
        <f t="shared" si="13"/>
        <v>0</v>
      </c>
    </row>
    <row r="208" spans="1:7" x14ac:dyDescent="0.25">
      <c r="A208" s="1">
        <v>38563</v>
      </c>
      <c r="B208" s="2" t="s">
        <v>65</v>
      </c>
      <c r="C208">
        <v>9</v>
      </c>
      <c r="D208">
        <f t="shared" si="14"/>
        <v>0</v>
      </c>
      <c r="E208">
        <f t="shared" si="15"/>
        <v>9</v>
      </c>
      <c r="F208">
        <f t="shared" si="12"/>
        <v>0</v>
      </c>
      <c r="G208">
        <f t="shared" si="13"/>
        <v>0</v>
      </c>
    </row>
    <row r="209" spans="1:7" x14ac:dyDescent="0.25">
      <c r="A209" s="1">
        <v>38700</v>
      </c>
      <c r="B209" s="2" t="s">
        <v>65</v>
      </c>
      <c r="C209">
        <v>2</v>
      </c>
      <c r="D209">
        <f t="shared" si="14"/>
        <v>1</v>
      </c>
      <c r="E209">
        <f t="shared" si="15"/>
        <v>11</v>
      </c>
      <c r="F209">
        <f t="shared" si="12"/>
        <v>0</v>
      </c>
      <c r="G209">
        <f t="shared" si="13"/>
        <v>0</v>
      </c>
    </row>
    <row r="210" spans="1:7" x14ac:dyDescent="0.25">
      <c r="A210" s="1">
        <v>40960</v>
      </c>
      <c r="B210" s="2" t="s">
        <v>65</v>
      </c>
      <c r="C210">
        <v>9</v>
      </c>
      <c r="D210">
        <f t="shared" si="14"/>
        <v>1</v>
      </c>
      <c r="E210">
        <f t="shared" si="15"/>
        <v>20</v>
      </c>
      <c r="F210">
        <f t="shared" si="12"/>
        <v>0</v>
      </c>
      <c r="G210">
        <f t="shared" si="13"/>
        <v>0</v>
      </c>
    </row>
    <row r="211" spans="1:7" x14ac:dyDescent="0.25">
      <c r="A211" s="1">
        <v>41037</v>
      </c>
      <c r="B211" s="2" t="s">
        <v>65</v>
      </c>
      <c r="C211">
        <v>3</v>
      </c>
      <c r="D211">
        <f t="shared" si="14"/>
        <v>1</v>
      </c>
      <c r="E211">
        <f t="shared" si="15"/>
        <v>23</v>
      </c>
      <c r="F211">
        <f t="shared" si="12"/>
        <v>0</v>
      </c>
      <c r="G211">
        <f t="shared" si="13"/>
        <v>0</v>
      </c>
    </row>
    <row r="212" spans="1:7" x14ac:dyDescent="0.25">
      <c r="A212" s="1">
        <v>38474</v>
      </c>
      <c r="B212" s="2" t="s">
        <v>42</v>
      </c>
      <c r="C212">
        <v>9</v>
      </c>
      <c r="D212">
        <f t="shared" si="14"/>
        <v>0</v>
      </c>
      <c r="E212">
        <f t="shared" si="15"/>
        <v>9</v>
      </c>
      <c r="F212">
        <f t="shared" si="12"/>
        <v>0</v>
      </c>
      <c r="G212">
        <f t="shared" si="13"/>
        <v>0</v>
      </c>
    </row>
    <row r="213" spans="1:7" x14ac:dyDescent="0.25">
      <c r="A213" s="1">
        <v>39557</v>
      </c>
      <c r="B213" s="2" t="s">
        <v>42</v>
      </c>
      <c r="C213">
        <v>18</v>
      </c>
      <c r="D213">
        <f t="shared" si="14"/>
        <v>1</v>
      </c>
      <c r="E213">
        <f t="shared" si="15"/>
        <v>27</v>
      </c>
      <c r="F213">
        <f t="shared" si="12"/>
        <v>0</v>
      </c>
      <c r="G213">
        <f t="shared" si="13"/>
        <v>0</v>
      </c>
    </row>
    <row r="214" spans="1:7" x14ac:dyDescent="0.25">
      <c r="A214" s="1">
        <v>39725</v>
      </c>
      <c r="B214" s="2" t="s">
        <v>42</v>
      </c>
      <c r="C214">
        <v>14</v>
      </c>
      <c r="D214">
        <f t="shared" si="14"/>
        <v>1</v>
      </c>
      <c r="E214">
        <f t="shared" si="15"/>
        <v>41</v>
      </c>
      <c r="F214">
        <f t="shared" si="12"/>
        <v>0</v>
      </c>
      <c r="G214">
        <f t="shared" si="13"/>
        <v>0</v>
      </c>
    </row>
    <row r="215" spans="1:7" x14ac:dyDescent="0.25">
      <c r="A215" s="1">
        <v>41622</v>
      </c>
      <c r="B215" s="2" t="s">
        <v>42</v>
      </c>
      <c r="C215">
        <v>6</v>
      </c>
      <c r="D215">
        <f t="shared" si="14"/>
        <v>1</v>
      </c>
      <c r="E215">
        <f t="shared" si="15"/>
        <v>47</v>
      </c>
      <c r="F215">
        <f t="shared" si="12"/>
        <v>0</v>
      </c>
      <c r="G215">
        <f t="shared" si="13"/>
        <v>0</v>
      </c>
    </row>
    <row r="216" spans="1:7" x14ac:dyDescent="0.25">
      <c r="A216" s="1">
        <v>41623</v>
      </c>
      <c r="B216" s="2" t="s">
        <v>42</v>
      </c>
      <c r="C216">
        <v>16</v>
      </c>
      <c r="D216">
        <f t="shared" si="14"/>
        <v>1</v>
      </c>
      <c r="E216">
        <f t="shared" si="15"/>
        <v>63</v>
      </c>
      <c r="F216">
        <f t="shared" si="12"/>
        <v>0</v>
      </c>
      <c r="G216">
        <f t="shared" si="13"/>
        <v>0</v>
      </c>
    </row>
    <row r="217" spans="1:7" x14ac:dyDescent="0.25">
      <c r="A217" s="1">
        <v>38815</v>
      </c>
      <c r="B217" s="2" t="s">
        <v>103</v>
      </c>
      <c r="C217">
        <v>1</v>
      </c>
      <c r="D217">
        <f t="shared" si="14"/>
        <v>0</v>
      </c>
      <c r="E217">
        <f t="shared" si="15"/>
        <v>1</v>
      </c>
      <c r="F217">
        <f t="shared" si="12"/>
        <v>0</v>
      </c>
      <c r="G217">
        <f t="shared" si="13"/>
        <v>0</v>
      </c>
    </row>
    <row r="218" spans="1:7" x14ac:dyDescent="0.25">
      <c r="A218" s="1">
        <v>39357</v>
      </c>
      <c r="B218" s="2" t="s">
        <v>148</v>
      </c>
      <c r="C218">
        <v>17</v>
      </c>
      <c r="D218">
        <f t="shared" si="14"/>
        <v>0</v>
      </c>
      <c r="E218">
        <f t="shared" si="15"/>
        <v>17</v>
      </c>
      <c r="F218">
        <f t="shared" si="12"/>
        <v>0</v>
      </c>
      <c r="G218">
        <f t="shared" si="13"/>
        <v>0</v>
      </c>
    </row>
    <row r="219" spans="1:7" x14ac:dyDescent="0.25">
      <c r="A219" s="1">
        <v>41936</v>
      </c>
      <c r="B219" s="2" t="s">
        <v>148</v>
      </c>
      <c r="C219">
        <v>9</v>
      </c>
      <c r="D219">
        <f t="shared" si="14"/>
        <v>1</v>
      </c>
      <c r="E219">
        <f t="shared" si="15"/>
        <v>26</v>
      </c>
      <c r="F219">
        <f t="shared" si="12"/>
        <v>0</v>
      </c>
      <c r="G219">
        <f t="shared" si="13"/>
        <v>0</v>
      </c>
    </row>
    <row r="220" spans="1:7" x14ac:dyDescent="0.25">
      <c r="A220" s="1">
        <v>38855</v>
      </c>
      <c r="B220" s="2" t="s">
        <v>109</v>
      </c>
      <c r="C220">
        <v>18</v>
      </c>
      <c r="D220">
        <f t="shared" si="14"/>
        <v>0</v>
      </c>
      <c r="E220">
        <f t="shared" si="15"/>
        <v>18</v>
      </c>
      <c r="F220">
        <f t="shared" si="12"/>
        <v>0</v>
      </c>
      <c r="G220">
        <f t="shared" si="13"/>
        <v>0</v>
      </c>
    </row>
    <row r="221" spans="1:7" x14ac:dyDescent="0.25">
      <c r="A221" s="1">
        <v>38945</v>
      </c>
      <c r="B221" s="2" t="s">
        <v>109</v>
      </c>
      <c r="C221">
        <v>12</v>
      </c>
      <c r="D221">
        <f t="shared" si="14"/>
        <v>1</v>
      </c>
      <c r="E221">
        <f t="shared" si="15"/>
        <v>30</v>
      </c>
      <c r="F221">
        <f t="shared" si="12"/>
        <v>0</v>
      </c>
      <c r="G221">
        <f t="shared" si="13"/>
        <v>0</v>
      </c>
    </row>
    <row r="222" spans="1:7" x14ac:dyDescent="0.25">
      <c r="A222" s="1">
        <v>40120</v>
      </c>
      <c r="B222" s="2" t="s">
        <v>109</v>
      </c>
      <c r="C222">
        <v>8</v>
      </c>
      <c r="D222">
        <f t="shared" si="14"/>
        <v>1</v>
      </c>
      <c r="E222">
        <f t="shared" si="15"/>
        <v>38</v>
      </c>
      <c r="F222">
        <f t="shared" si="12"/>
        <v>0</v>
      </c>
      <c r="G222">
        <f t="shared" si="13"/>
        <v>0</v>
      </c>
    </row>
    <row r="223" spans="1:7" x14ac:dyDescent="0.25">
      <c r="A223" s="1">
        <v>41525</v>
      </c>
      <c r="B223" s="2" t="s">
        <v>109</v>
      </c>
      <c r="C223">
        <v>14</v>
      </c>
      <c r="D223">
        <f t="shared" si="14"/>
        <v>1</v>
      </c>
      <c r="E223">
        <f t="shared" si="15"/>
        <v>52</v>
      </c>
      <c r="F223">
        <f t="shared" si="12"/>
        <v>0</v>
      </c>
      <c r="G223">
        <f t="shared" si="13"/>
        <v>0</v>
      </c>
    </row>
    <row r="224" spans="1:7" x14ac:dyDescent="0.25">
      <c r="A224" s="1">
        <v>39626</v>
      </c>
      <c r="B224" s="2" t="s">
        <v>171</v>
      </c>
      <c r="C224">
        <v>2</v>
      </c>
      <c r="D224">
        <f t="shared" si="14"/>
        <v>0</v>
      </c>
      <c r="E224">
        <f t="shared" si="15"/>
        <v>2</v>
      </c>
      <c r="F224">
        <f t="shared" si="12"/>
        <v>0</v>
      </c>
      <c r="G224">
        <f t="shared" si="13"/>
        <v>0</v>
      </c>
    </row>
    <row r="225" spans="1:7" x14ac:dyDescent="0.25">
      <c r="A225" s="1">
        <v>41033</v>
      </c>
      <c r="B225" s="2" t="s">
        <v>171</v>
      </c>
      <c r="C225">
        <v>7</v>
      </c>
      <c r="D225">
        <f t="shared" si="14"/>
        <v>1</v>
      </c>
      <c r="E225">
        <f t="shared" si="15"/>
        <v>9</v>
      </c>
      <c r="F225">
        <f t="shared" si="12"/>
        <v>0</v>
      </c>
      <c r="G225">
        <f t="shared" si="13"/>
        <v>0</v>
      </c>
    </row>
    <row r="226" spans="1:7" x14ac:dyDescent="0.25">
      <c r="A226" s="1">
        <v>41318</v>
      </c>
      <c r="B226" s="2" t="s">
        <v>171</v>
      </c>
      <c r="C226">
        <v>20</v>
      </c>
      <c r="D226">
        <f t="shared" si="14"/>
        <v>1</v>
      </c>
      <c r="E226">
        <f t="shared" si="15"/>
        <v>29</v>
      </c>
      <c r="F226">
        <f t="shared" si="12"/>
        <v>0</v>
      </c>
      <c r="G226">
        <f t="shared" si="13"/>
        <v>0</v>
      </c>
    </row>
    <row r="227" spans="1:7" x14ac:dyDescent="0.25">
      <c r="A227" s="1">
        <v>39082</v>
      </c>
      <c r="B227" s="2" t="s">
        <v>136</v>
      </c>
      <c r="C227">
        <v>19</v>
      </c>
      <c r="D227">
        <f t="shared" si="14"/>
        <v>0</v>
      </c>
      <c r="E227">
        <f t="shared" si="15"/>
        <v>19</v>
      </c>
      <c r="F227">
        <f t="shared" si="12"/>
        <v>0</v>
      </c>
      <c r="G227">
        <f t="shared" si="13"/>
        <v>0</v>
      </c>
    </row>
    <row r="228" spans="1:7" x14ac:dyDescent="0.25">
      <c r="A228" s="1">
        <v>40134</v>
      </c>
      <c r="B228" s="2" t="s">
        <v>136</v>
      </c>
      <c r="C228">
        <v>7</v>
      </c>
      <c r="D228">
        <f t="shared" si="14"/>
        <v>1</v>
      </c>
      <c r="E228">
        <f t="shared" si="15"/>
        <v>26</v>
      </c>
      <c r="F228">
        <f t="shared" si="12"/>
        <v>0</v>
      </c>
      <c r="G228">
        <f t="shared" si="13"/>
        <v>0</v>
      </c>
    </row>
    <row r="229" spans="1:7" x14ac:dyDescent="0.25">
      <c r="A229" s="1">
        <v>40485</v>
      </c>
      <c r="B229" s="2" t="s">
        <v>136</v>
      </c>
      <c r="C229">
        <v>9</v>
      </c>
      <c r="D229">
        <f t="shared" si="14"/>
        <v>1</v>
      </c>
      <c r="E229">
        <f t="shared" si="15"/>
        <v>35</v>
      </c>
      <c r="F229">
        <f t="shared" si="12"/>
        <v>0</v>
      </c>
      <c r="G229">
        <f t="shared" si="13"/>
        <v>0</v>
      </c>
    </row>
    <row r="230" spans="1:7" x14ac:dyDescent="0.25">
      <c r="A230" s="1">
        <v>40581</v>
      </c>
      <c r="B230" s="2" t="s">
        <v>136</v>
      </c>
      <c r="C230">
        <v>15</v>
      </c>
      <c r="D230">
        <f t="shared" si="14"/>
        <v>1</v>
      </c>
      <c r="E230">
        <f t="shared" si="15"/>
        <v>50</v>
      </c>
      <c r="F230">
        <f t="shared" si="12"/>
        <v>0</v>
      </c>
      <c r="G230">
        <f t="shared" si="13"/>
        <v>0</v>
      </c>
    </row>
    <row r="231" spans="1:7" x14ac:dyDescent="0.25">
      <c r="A231" s="1">
        <v>41381</v>
      </c>
      <c r="B231" s="2" t="s">
        <v>136</v>
      </c>
      <c r="C231">
        <v>14</v>
      </c>
      <c r="D231">
        <f t="shared" si="14"/>
        <v>1</v>
      </c>
      <c r="E231">
        <f t="shared" si="15"/>
        <v>64</v>
      </c>
      <c r="F231">
        <f t="shared" si="12"/>
        <v>0</v>
      </c>
      <c r="G231">
        <f t="shared" si="13"/>
        <v>0</v>
      </c>
    </row>
    <row r="232" spans="1:7" x14ac:dyDescent="0.25">
      <c r="A232" s="1">
        <v>38734</v>
      </c>
      <c r="B232" s="2" t="s">
        <v>96</v>
      </c>
      <c r="C232">
        <v>7</v>
      </c>
      <c r="D232">
        <f t="shared" si="14"/>
        <v>0</v>
      </c>
      <c r="E232">
        <f t="shared" si="15"/>
        <v>7</v>
      </c>
      <c r="F232">
        <f t="shared" si="12"/>
        <v>0</v>
      </c>
      <c r="G232">
        <f t="shared" si="13"/>
        <v>0</v>
      </c>
    </row>
    <row r="233" spans="1:7" x14ac:dyDescent="0.25">
      <c r="A233" s="1">
        <v>39847</v>
      </c>
      <c r="B233" s="2" t="s">
        <v>96</v>
      </c>
      <c r="C233">
        <v>14</v>
      </c>
      <c r="D233">
        <f t="shared" si="14"/>
        <v>1</v>
      </c>
      <c r="E233">
        <f t="shared" si="15"/>
        <v>21</v>
      </c>
      <c r="F233">
        <f t="shared" si="12"/>
        <v>0</v>
      </c>
      <c r="G233">
        <f t="shared" si="13"/>
        <v>0</v>
      </c>
    </row>
    <row r="234" spans="1:7" x14ac:dyDescent="0.25">
      <c r="A234" s="1">
        <v>40777</v>
      </c>
      <c r="B234" s="2" t="s">
        <v>96</v>
      </c>
      <c r="C234">
        <v>13</v>
      </c>
      <c r="D234">
        <f t="shared" si="14"/>
        <v>1</v>
      </c>
      <c r="E234">
        <f t="shared" si="15"/>
        <v>34</v>
      </c>
      <c r="F234">
        <f t="shared" si="12"/>
        <v>0</v>
      </c>
      <c r="G234">
        <f t="shared" si="13"/>
        <v>0</v>
      </c>
    </row>
    <row r="235" spans="1:7" x14ac:dyDescent="0.25">
      <c r="A235" s="1">
        <v>38473</v>
      </c>
      <c r="B235" s="2" t="s">
        <v>41</v>
      </c>
      <c r="C235">
        <v>15</v>
      </c>
      <c r="D235">
        <f t="shared" si="14"/>
        <v>0</v>
      </c>
      <c r="E235">
        <f t="shared" si="15"/>
        <v>15</v>
      </c>
      <c r="F235">
        <f t="shared" si="12"/>
        <v>0</v>
      </c>
      <c r="G235">
        <f t="shared" si="13"/>
        <v>0</v>
      </c>
    </row>
    <row r="236" spans="1:7" x14ac:dyDescent="0.25">
      <c r="A236" s="1">
        <v>39327</v>
      </c>
      <c r="B236" s="2" t="s">
        <v>41</v>
      </c>
      <c r="C236">
        <v>20</v>
      </c>
      <c r="D236">
        <f t="shared" si="14"/>
        <v>1</v>
      </c>
      <c r="E236">
        <f t="shared" si="15"/>
        <v>35</v>
      </c>
      <c r="F236">
        <f t="shared" si="12"/>
        <v>0</v>
      </c>
      <c r="G236">
        <f t="shared" si="13"/>
        <v>0</v>
      </c>
    </row>
    <row r="237" spans="1:7" x14ac:dyDescent="0.25">
      <c r="A237" s="1">
        <v>41232</v>
      </c>
      <c r="B237" s="2" t="s">
        <v>41</v>
      </c>
      <c r="C237">
        <v>14</v>
      </c>
      <c r="D237">
        <f t="shared" si="14"/>
        <v>1</v>
      </c>
      <c r="E237">
        <f t="shared" si="15"/>
        <v>49</v>
      </c>
      <c r="F237">
        <f t="shared" si="12"/>
        <v>0</v>
      </c>
      <c r="G237">
        <f t="shared" si="13"/>
        <v>0</v>
      </c>
    </row>
    <row r="238" spans="1:7" x14ac:dyDescent="0.25">
      <c r="A238" s="1">
        <v>41633</v>
      </c>
      <c r="B238" s="2" t="s">
        <v>237</v>
      </c>
      <c r="C238">
        <v>10</v>
      </c>
      <c r="D238">
        <f t="shared" si="14"/>
        <v>0</v>
      </c>
      <c r="E238">
        <f t="shared" si="15"/>
        <v>10</v>
      </c>
      <c r="F238">
        <f t="shared" si="12"/>
        <v>0</v>
      </c>
      <c r="G238">
        <f t="shared" si="13"/>
        <v>0</v>
      </c>
    </row>
    <row r="239" spans="1:7" x14ac:dyDescent="0.25">
      <c r="A239" s="1">
        <v>38409</v>
      </c>
      <c r="B239" s="2" t="s">
        <v>22</v>
      </c>
      <c r="C239">
        <v>348</v>
      </c>
      <c r="D239">
        <f t="shared" si="14"/>
        <v>0</v>
      </c>
      <c r="E239">
        <f t="shared" si="15"/>
        <v>348</v>
      </c>
      <c r="F239">
        <f t="shared" si="12"/>
        <v>5</v>
      </c>
      <c r="G239">
        <f t="shared" si="13"/>
        <v>1740</v>
      </c>
    </row>
    <row r="240" spans="1:7" x14ac:dyDescent="0.25">
      <c r="A240" s="1">
        <v>38410</v>
      </c>
      <c r="B240" s="2" t="s">
        <v>22</v>
      </c>
      <c r="C240">
        <v>435</v>
      </c>
      <c r="D240">
        <f t="shared" si="14"/>
        <v>1</v>
      </c>
      <c r="E240">
        <f t="shared" si="15"/>
        <v>783</v>
      </c>
      <c r="F240">
        <f t="shared" si="12"/>
        <v>5</v>
      </c>
      <c r="G240">
        <f t="shared" si="13"/>
        <v>2175</v>
      </c>
    </row>
    <row r="241" spans="1:7" x14ac:dyDescent="0.25">
      <c r="A241" s="1">
        <v>38418</v>
      </c>
      <c r="B241" s="2" t="s">
        <v>22</v>
      </c>
      <c r="C241">
        <v>329</v>
      </c>
      <c r="D241">
        <f t="shared" si="14"/>
        <v>1</v>
      </c>
      <c r="E241">
        <f t="shared" si="15"/>
        <v>1112</v>
      </c>
      <c r="F241">
        <f t="shared" si="12"/>
        <v>10</v>
      </c>
      <c r="G241">
        <f t="shared" si="13"/>
        <v>3290</v>
      </c>
    </row>
    <row r="242" spans="1:7" x14ac:dyDescent="0.25">
      <c r="A242" s="1">
        <v>38479</v>
      </c>
      <c r="B242" s="2" t="s">
        <v>22</v>
      </c>
      <c r="C242">
        <v>444</v>
      </c>
      <c r="D242">
        <f t="shared" si="14"/>
        <v>1</v>
      </c>
      <c r="E242">
        <f t="shared" si="15"/>
        <v>1556</v>
      </c>
      <c r="F242">
        <f t="shared" si="12"/>
        <v>10</v>
      </c>
      <c r="G242">
        <f t="shared" si="13"/>
        <v>4440</v>
      </c>
    </row>
    <row r="243" spans="1:7" x14ac:dyDescent="0.25">
      <c r="A243" s="1">
        <v>38497</v>
      </c>
      <c r="B243" s="2" t="s">
        <v>22</v>
      </c>
      <c r="C243">
        <v>251</v>
      </c>
      <c r="D243">
        <f t="shared" si="14"/>
        <v>1</v>
      </c>
      <c r="E243">
        <f t="shared" si="15"/>
        <v>1807</v>
      </c>
      <c r="F243">
        <f t="shared" si="12"/>
        <v>10</v>
      </c>
      <c r="G243">
        <f t="shared" si="13"/>
        <v>2510</v>
      </c>
    </row>
    <row r="244" spans="1:7" x14ac:dyDescent="0.25">
      <c r="A244" s="1">
        <v>38523</v>
      </c>
      <c r="B244" s="2" t="s">
        <v>22</v>
      </c>
      <c r="C244">
        <v>212</v>
      </c>
      <c r="D244">
        <f t="shared" si="14"/>
        <v>1</v>
      </c>
      <c r="E244">
        <f t="shared" si="15"/>
        <v>2019</v>
      </c>
      <c r="F244">
        <f t="shared" si="12"/>
        <v>10</v>
      </c>
      <c r="G244">
        <f t="shared" si="13"/>
        <v>2120</v>
      </c>
    </row>
    <row r="245" spans="1:7" x14ac:dyDescent="0.25">
      <c r="A245" s="1">
        <v>38632</v>
      </c>
      <c r="B245" s="2" t="s">
        <v>22</v>
      </c>
      <c r="C245">
        <v>392</v>
      </c>
      <c r="D245">
        <f t="shared" si="14"/>
        <v>1</v>
      </c>
      <c r="E245">
        <f t="shared" si="15"/>
        <v>2411</v>
      </c>
      <c r="F245">
        <f t="shared" si="12"/>
        <v>10</v>
      </c>
      <c r="G245">
        <f t="shared" si="13"/>
        <v>3920</v>
      </c>
    </row>
    <row r="246" spans="1:7" x14ac:dyDescent="0.25">
      <c r="A246" s="1">
        <v>38754</v>
      </c>
      <c r="B246" s="2" t="s">
        <v>22</v>
      </c>
      <c r="C246">
        <v>223</v>
      </c>
      <c r="D246">
        <f t="shared" si="14"/>
        <v>1</v>
      </c>
      <c r="E246">
        <f t="shared" si="15"/>
        <v>2634</v>
      </c>
      <c r="F246">
        <f t="shared" si="12"/>
        <v>10</v>
      </c>
      <c r="G246">
        <f t="shared" si="13"/>
        <v>2230</v>
      </c>
    </row>
    <row r="247" spans="1:7" x14ac:dyDescent="0.25">
      <c r="A247" s="1">
        <v>38834</v>
      </c>
      <c r="B247" s="2" t="s">
        <v>22</v>
      </c>
      <c r="C247">
        <v>289</v>
      </c>
      <c r="D247">
        <f t="shared" si="14"/>
        <v>1</v>
      </c>
      <c r="E247">
        <f t="shared" si="15"/>
        <v>2923</v>
      </c>
      <c r="F247">
        <f t="shared" si="12"/>
        <v>10</v>
      </c>
      <c r="G247">
        <f t="shared" si="13"/>
        <v>2890</v>
      </c>
    </row>
    <row r="248" spans="1:7" x14ac:dyDescent="0.25">
      <c r="A248" s="1">
        <v>38856</v>
      </c>
      <c r="B248" s="2" t="s">
        <v>22</v>
      </c>
      <c r="C248">
        <v>187</v>
      </c>
      <c r="D248">
        <f t="shared" si="14"/>
        <v>1</v>
      </c>
      <c r="E248">
        <f t="shared" si="15"/>
        <v>3110</v>
      </c>
      <c r="F248">
        <f t="shared" si="12"/>
        <v>10</v>
      </c>
      <c r="G248">
        <f t="shared" si="13"/>
        <v>1870</v>
      </c>
    </row>
    <row r="249" spans="1:7" x14ac:dyDescent="0.25">
      <c r="A249" s="1">
        <v>38886</v>
      </c>
      <c r="B249" s="2" t="s">
        <v>22</v>
      </c>
      <c r="C249">
        <v>136</v>
      </c>
      <c r="D249">
        <f t="shared" si="14"/>
        <v>1</v>
      </c>
      <c r="E249">
        <f t="shared" si="15"/>
        <v>3246</v>
      </c>
      <c r="F249">
        <f t="shared" si="12"/>
        <v>10</v>
      </c>
      <c r="G249">
        <f t="shared" si="13"/>
        <v>1360</v>
      </c>
    </row>
    <row r="250" spans="1:7" x14ac:dyDescent="0.25">
      <c r="A250" s="1">
        <v>38912</v>
      </c>
      <c r="B250" s="2" t="s">
        <v>22</v>
      </c>
      <c r="C250">
        <v>346</v>
      </c>
      <c r="D250">
        <f t="shared" si="14"/>
        <v>1</v>
      </c>
      <c r="E250">
        <f t="shared" si="15"/>
        <v>3592</v>
      </c>
      <c r="F250">
        <f t="shared" si="12"/>
        <v>10</v>
      </c>
      <c r="G250">
        <f t="shared" si="13"/>
        <v>3460</v>
      </c>
    </row>
    <row r="251" spans="1:7" x14ac:dyDescent="0.25">
      <c r="A251" s="1">
        <v>38956</v>
      </c>
      <c r="B251" s="2" t="s">
        <v>22</v>
      </c>
      <c r="C251">
        <v>297</v>
      </c>
      <c r="D251">
        <f t="shared" si="14"/>
        <v>1</v>
      </c>
      <c r="E251">
        <f t="shared" si="15"/>
        <v>3889</v>
      </c>
      <c r="F251">
        <f t="shared" si="12"/>
        <v>10</v>
      </c>
      <c r="G251">
        <f t="shared" si="13"/>
        <v>2970</v>
      </c>
    </row>
    <row r="252" spans="1:7" x14ac:dyDescent="0.25">
      <c r="A252" s="1">
        <v>39099</v>
      </c>
      <c r="B252" s="2" t="s">
        <v>22</v>
      </c>
      <c r="C252">
        <v>213</v>
      </c>
      <c r="D252">
        <f t="shared" si="14"/>
        <v>1</v>
      </c>
      <c r="E252">
        <f t="shared" si="15"/>
        <v>4102</v>
      </c>
      <c r="F252">
        <f t="shared" si="12"/>
        <v>10</v>
      </c>
      <c r="G252">
        <f t="shared" si="13"/>
        <v>2130</v>
      </c>
    </row>
    <row r="253" spans="1:7" x14ac:dyDescent="0.25">
      <c r="A253" s="1">
        <v>39165</v>
      </c>
      <c r="B253" s="2" t="s">
        <v>22</v>
      </c>
      <c r="C253">
        <v>431</v>
      </c>
      <c r="D253">
        <f t="shared" si="14"/>
        <v>1</v>
      </c>
      <c r="E253">
        <f t="shared" si="15"/>
        <v>4533</v>
      </c>
      <c r="F253">
        <f t="shared" si="12"/>
        <v>10</v>
      </c>
      <c r="G253">
        <f t="shared" si="13"/>
        <v>4310</v>
      </c>
    </row>
    <row r="254" spans="1:7" x14ac:dyDescent="0.25">
      <c r="A254" s="1">
        <v>39167</v>
      </c>
      <c r="B254" s="2" t="s">
        <v>22</v>
      </c>
      <c r="C254">
        <v>440</v>
      </c>
      <c r="D254">
        <f t="shared" si="14"/>
        <v>1</v>
      </c>
      <c r="E254">
        <f t="shared" si="15"/>
        <v>4973</v>
      </c>
      <c r="F254">
        <f t="shared" si="12"/>
        <v>10</v>
      </c>
      <c r="G254">
        <f t="shared" si="13"/>
        <v>4400</v>
      </c>
    </row>
    <row r="255" spans="1:7" x14ac:dyDescent="0.25">
      <c r="A255" s="1">
        <v>39200</v>
      </c>
      <c r="B255" s="2" t="s">
        <v>22</v>
      </c>
      <c r="C255">
        <v>102</v>
      </c>
      <c r="D255">
        <f t="shared" si="14"/>
        <v>1</v>
      </c>
      <c r="E255">
        <f t="shared" si="15"/>
        <v>5075</v>
      </c>
      <c r="F255">
        <f t="shared" si="12"/>
        <v>10</v>
      </c>
      <c r="G255">
        <f t="shared" si="13"/>
        <v>1020</v>
      </c>
    </row>
    <row r="256" spans="1:7" x14ac:dyDescent="0.25">
      <c r="A256" s="1">
        <v>39317</v>
      </c>
      <c r="B256" s="2" t="s">
        <v>22</v>
      </c>
      <c r="C256">
        <v>373</v>
      </c>
      <c r="D256">
        <f t="shared" si="14"/>
        <v>1</v>
      </c>
      <c r="E256">
        <f t="shared" si="15"/>
        <v>5448</v>
      </c>
      <c r="F256">
        <f t="shared" si="12"/>
        <v>10</v>
      </c>
      <c r="G256">
        <f t="shared" si="13"/>
        <v>3730</v>
      </c>
    </row>
    <row r="257" spans="1:7" x14ac:dyDescent="0.25">
      <c r="A257" s="1">
        <v>39324</v>
      </c>
      <c r="B257" s="2" t="s">
        <v>22</v>
      </c>
      <c r="C257">
        <v>329</v>
      </c>
      <c r="D257">
        <f t="shared" si="14"/>
        <v>1</v>
      </c>
      <c r="E257">
        <f t="shared" si="15"/>
        <v>5777</v>
      </c>
      <c r="F257">
        <f t="shared" si="12"/>
        <v>10</v>
      </c>
      <c r="G257">
        <f t="shared" si="13"/>
        <v>3290</v>
      </c>
    </row>
    <row r="258" spans="1:7" x14ac:dyDescent="0.25">
      <c r="A258" s="1">
        <v>39326</v>
      </c>
      <c r="B258" s="2" t="s">
        <v>22</v>
      </c>
      <c r="C258">
        <v>217</v>
      </c>
      <c r="D258">
        <f t="shared" si="14"/>
        <v>1</v>
      </c>
      <c r="E258">
        <f t="shared" si="15"/>
        <v>5994</v>
      </c>
      <c r="F258">
        <f t="shared" si="12"/>
        <v>10</v>
      </c>
      <c r="G258">
        <f t="shared" si="13"/>
        <v>2170</v>
      </c>
    </row>
    <row r="259" spans="1:7" x14ac:dyDescent="0.25">
      <c r="A259" s="1">
        <v>39336</v>
      </c>
      <c r="B259" s="2" t="s">
        <v>22</v>
      </c>
      <c r="C259">
        <v>343</v>
      </c>
      <c r="D259">
        <f t="shared" si="14"/>
        <v>1</v>
      </c>
      <c r="E259">
        <f t="shared" si="15"/>
        <v>6337</v>
      </c>
      <c r="F259">
        <f t="shared" ref="F259:F322" si="16">IF(AND(E259&gt;=100,E259&lt;1000),5,IF(AND(E259&gt;=1000,E259&lt;10000),10,IF(E259&gt;=10000,20,0)))</f>
        <v>10</v>
      </c>
      <c r="G259">
        <f t="shared" ref="G259:G322" si="17">F259*C259</f>
        <v>3430</v>
      </c>
    </row>
    <row r="260" spans="1:7" x14ac:dyDescent="0.25">
      <c r="A260" s="1">
        <v>39518</v>
      </c>
      <c r="B260" s="2" t="s">
        <v>22</v>
      </c>
      <c r="C260">
        <v>383</v>
      </c>
      <c r="D260">
        <f t="shared" ref="D260:D323" si="18">IF(B260&lt;&gt;B259,0,1)</f>
        <v>1</v>
      </c>
      <c r="E260">
        <f t="shared" ref="E260:E323" si="19">IF(D260=0,C260,E259+C260)</f>
        <v>6720</v>
      </c>
      <c r="F260">
        <f t="shared" si="16"/>
        <v>10</v>
      </c>
      <c r="G260">
        <f t="shared" si="17"/>
        <v>3830</v>
      </c>
    </row>
    <row r="261" spans="1:7" x14ac:dyDescent="0.25">
      <c r="A261" s="1">
        <v>39527</v>
      </c>
      <c r="B261" s="2" t="s">
        <v>22</v>
      </c>
      <c r="C261">
        <v>248</v>
      </c>
      <c r="D261">
        <f t="shared" si="18"/>
        <v>1</v>
      </c>
      <c r="E261">
        <f t="shared" si="19"/>
        <v>6968</v>
      </c>
      <c r="F261">
        <f t="shared" si="16"/>
        <v>10</v>
      </c>
      <c r="G261">
        <f t="shared" si="17"/>
        <v>2480</v>
      </c>
    </row>
    <row r="262" spans="1:7" x14ac:dyDescent="0.25">
      <c r="A262" s="1">
        <v>39528</v>
      </c>
      <c r="B262" s="2" t="s">
        <v>22</v>
      </c>
      <c r="C262">
        <v>406</v>
      </c>
      <c r="D262">
        <f t="shared" si="18"/>
        <v>1</v>
      </c>
      <c r="E262">
        <f t="shared" si="19"/>
        <v>7374</v>
      </c>
      <c r="F262">
        <f t="shared" si="16"/>
        <v>10</v>
      </c>
      <c r="G262">
        <f t="shared" si="17"/>
        <v>4060</v>
      </c>
    </row>
    <row r="263" spans="1:7" x14ac:dyDescent="0.25">
      <c r="A263" s="1">
        <v>39619</v>
      </c>
      <c r="B263" s="2" t="s">
        <v>22</v>
      </c>
      <c r="C263">
        <v>411</v>
      </c>
      <c r="D263">
        <f t="shared" si="18"/>
        <v>1</v>
      </c>
      <c r="E263">
        <f t="shared" si="19"/>
        <v>7785</v>
      </c>
      <c r="F263">
        <f t="shared" si="16"/>
        <v>10</v>
      </c>
      <c r="G263">
        <f t="shared" si="17"/>
        <v>4110</v>
      </c>
    </row>
    <row r="264" spans="1:7" x14ac:dyDescent="0.25">
      <c r="A264" s="1">
        <v>39644</v>
      </c>
      <c r="B264" s="2" t="s">
        <v>22</v>
      </c>
      <c r="C264">
        <v>386</v>
      </c>
      <c r="D264">
        <f t="shared" si="18"/>
        <v>1</v>
      </c>
      <c r="E264">
        <f t="shared" si="19"/>
        <v>8171</v>
      </c>
      <c r="F264">
        <f t="shared" si="16"/>
        <v>10</v>
      </c>
      <c r="G264">
        <f t="shared" si="17"/>
        <v>3860</v>
      </c>
    </row>
    <row r="265" spans="1:7" x14ac:dyDescent="0.25">
      <c r="A265" s="1">
        <v>39645</v>
      </c>
      <c r="B265" s="2" t="s">
        <v>22</v>
      </c>
      <c r="C265">
        <v>104</v>
      </c>
      <c r="D265">
        <f t="shared" si="18"/>
        <v>1</v>
      </c>
      <c r="E265">
        <f t="shared" si="19"/>
        <v>8275</v>
      </c>
      <c r="F265">
        <f t="shared" si="16"/>
        <v>10</v>
      </c>
      <c r="G265">
        <f t="shared" si="17"/>
        <v>1040</v>
      </c>
    </row>
    <row r="266" spans="1:7" x14ac:dyDescent="0.25">
      <c r="A266" s="1">
        <v>39656</v>
      </c>
      <c r="B266" s="2" t="s">
        <v>22</v>
      </c>
      <c r="C266">
        <v>319</v>
      </c>
      <c r="D266">
        <f t="shared" si="18"/>
        <v>1</v>
      </c>
      <c r="E266">
        <f t="shared" si="19"/>
        <v>8594</v>
      </c>
      <c r="F266">
        <f t="shared" si="16"/>
        <v>10</v>
      </c>
      <c r="G266">
        <f t="shared" si="17"/>
        <v>3190</v>
      </c>
    </row>
    <row r="267" spans="1:7" x14ac:dyDescent="0.25">
      <c r="A267" s="1">
        <v>39681</v>
      </c>
      <c r="B267" s="2" t="s">
        <v>22</v>
      </c>
      <c r="C267">
        <v>113</v>
      </c>
      <c r="D267">
        <f t="shared" si="18"/>
        <v>1</v>
      </c>
      <c r="E267">
        <f t="shared" si="19"/>
        <v>8707</v>
      </c>
      <c r="F267">
        <f t="shared" si="16"/>
        <v>10</v>
      </c>
      <c r="G267">
        <f t="shared" si="17"/>
        <v>1130</v>
      </c>
    </row>
    <row r="268" spans="1:7" x14ac:dyDescent="0.25">
      <c r="A268" s="1">
        <v>39722</v>
      </c>
      <c r="B268" s="2" t="s">
        <v>22</v>
      </c>
      <c r="C268">
        <v>113</v>
      </c>
      <c r="D268">
        <f t="shared" si="18"/>
        <v>1</v>
      </c>
      <c r="E268">
        <f t="shared" si="19"/>
        <v>8820</v>
      </c>
      <c r="F268">
        <f t="shared" si="16"/>
        <v>10</v>
      </c>
      <c r="G268">
        <f t="shared" si="17"/>
        <v>1130</v>
      </c>
    </row>
    <row r="269" spans="1:7" x14ac:dyDescent="0.25">
      <c r="A269" s="1">
        <v>39738</v>
      </c>
      <c r="B269" s="2" t="s">
        <v>22</v>
      </c>
      <c r="C269">
        <v>390</v>
      </c>
      <c r="D269">
        <f t="shared" si="18"/>
        <v>1</v>
      </c>
      <c r="E269">
        <f t="shared" si="19"/>
        <v>9210</v>
      </c>
      <c r="F269">
        <f t="shared" si="16"/>
        <v>10</v>
      </c>
      <c r="G269">
        <f t="shared" si="17"/>
        <v>3900</v>
      </c>
    </row>
    <row r="270" spans="1:7" x14ac:dyDescent="0.25">
      <c r="A270" s="1">
        <v>39759</v>
      </c>
      <c r="B270" s="2" t="s">
        <v>22</v>
      </c>
      <c r="C270">
        <v>358</v>
      </c>
      <c r="D270">
        <f t="shared" si="18"/>
        <v>1</v>
      </c>
      <c r="E270">
        <f t="shared" si="19"/>
        <v>9568</v>
      </c>
      <c r="F270">
        <f t="shared" si="16"/>
        <v>10</v>
      </c>
      <c r="G270">
        <f t="shared" si="17"/>
        <v>3580</v>
      </c>
    </row>
    <row r="271" spans="1:7" x14ac:dyDescent="0.25">
      <c r="A271" s="1">
        <v>39763</v>
      </c>
      <c r="B271" s="2" t="s">
        <v>22</v>
      </c>
      <c r="C271">
        <v>189</v>
      </c>
      <c r="D271">
        <f t="shared" si="18"/>
        <v>1</v>
      </c>
      <c r="E271">
        <f t="shared" si="19"/>
        <v>9757</v>
      </c>
      <c r="F271">
        <f t="shared" si="16"/>
        <v>10</v>
      </c>
      <c r="G271">
        <f t="shared" si="17"/>
        <v>1890</v>
      </c>
    </row>
    <row r="272" spans="1:7" x14ac:dyDescent="0.25">
      <c r="A272" s="1">
        <v>39775</v>
      </c>
      <c r="B272" s="2" t="s">
        <v>22</v>
      </c>
      <c r="C272">
        <v>235</v>
      </c>
      <c r="D272">
        <f t="shared" si="18"/>
        <v>1</v>
      </c>
      <c r="E272">
        <f t="shared" si="19"/>
        <v>9992</v>
      </c>
      <c r="F272">
        <f t="shared" si="16"/>
        <v>10</v>
      </c>
      <c r="G272">
        <f t="shared" si="17"/>
        <v>2350</v>
      </c>
    </row>
    <row r="273" spans="1:7" x14ac:dyDescent="0.25">
      <c r="A273" s="1">
        <v>39854</v>
      </c>
      <c r="B273" s="2" t="s">
        <v>22</v>
      </c>
      <c r="C273">
        <v>186</v>
      </c>
      <c r="D273">
        <f t="shared" si="18"/>
        <v>1</v>
      </c>
      <c r="E273">
        <f t="shared" si="19"/>
        <v>10178</v>
      </c>
      <c r="F273">
        <f t="shared" si="16"/>
        <v>20</v>
      </c>
      <c r="G273">
        <f t="shared" si="17"/>
        <v>3720</v>
      </c>
    </row>
    <row r="274" spans="1:7" x14ac:dyDescent="0.25">
      <c r="A274" s="1">
        <v>39863</v>
      </c>
      <c r="B274" s="2" t="s">
        <v>22</v>
      </c>
      <c r="C274">
        <v>361</v>
      </c>
      <c r="D274">
        <f t="shared" si="18"/>
        <v>1</v>
      </c>
      <c r="E274">
        <f t="shared" si="19"/>
        <v>10539</v>
      </c>
      <c r="F274">
        <f t="shared" si="16"/>
        <v>20</v>
      </c>
      <c r="G274">
        <f t="shared" si="17"/>
        <v>7220</v>
      </c>
    </row>
    <row r="275" spans="1:7" x14ac:dyDescent="0.25">
      <c r="A275" s="1">
        <v>39891</v>
      </c>
      <c r="B275" s="2" t="s">
        <v>22</v>
      </c>
      <c r="C275">
        <v>145</v>
      </c>
      <c r="D275">
        <f t="shared" si="18"/>
        <v>1</v>
      </c>
      <c r="E275">
        <f t="shared" si="19"/>
        <v>10684</v>
      </c>
      <c r="F275">
        <f t="shared" si="16"/>
        <v>20</v>
      </c>
      <c r="G275">
        <f t="shared" si="17"/>
        <v>2900</v>
      </c>
    </row>
    <row r="276" spans="1:7" x14ac:dyDescent="0.25">
      <c r="A276" s="1">
        <v>40015</v>
      </c>
      <c r="B276" s="2" t="s">
        <v>22</v>
      </c>
      <c r="C276">
        <v>246</v>
      </c>
      <c r="D276">
        <f t="shared" si="18"/>
        <v>1</v>
      </c>
      <c r="E276">
        <f t="shared" si="19"/>
        <v>10930</v>
      </c>
      <c r="F276">
        <f t="shared" si="16"/>
        <v>20</v>
      </c>
      <c r="G276">
        <f t="shared" si="17"/>
        <v>4920</v>
      </c>
    </row>
    <row r="277" spans="1:7" x14ac:dyDescent="0.25">
      <c r="A277" s="1">
        <v>40044</v>
      </c>
      <c r="B277" s="2" t="s">
        <v>22</v>
      </c>
      <c r="C277">
        <v>164</v>
      </c>
      <c r="D277">
        <f t="shared" si="18"/>
        <v>1</v>
      </c>
      <c r="E277">
        <f t="shared" si="19"/>
        <v>11094</v>
      </c>
      <c r="F277">
        <f t="shared" si="16"/>
        <v>20</v>
      </c>
      <c r="G277">
        <f t="shared" si="17"/>
        <v>3280</v>
      </c>
    </row>
    <row r="278" spans="1:7" x14ac:dyDescent="0.25">
      <c r="A278" s="1">
        <v>40180</v>
      </c>
      <c r="B278" s="2" t="s">
        <v>22</v>
      </c>
      <c r="C278">
        <v>413</v>
      </c>
      <c r="D278">
        <f t="shared" si="18"/>
        <v>1</v>
      </c>
      <c r="E278">
        <f t="shared" si="19"/>
        <v>11507</v>
      </c>
      <c r="F278">
        <f t="shared" si="16"/>
        <v>20</v>
      </c>
      <c r="G278">
        <f t="shared" si="17"/>
        <v>8260</v>
      </c>
    </row>
    <row r="279" spans="1:7" x14ac:dyDescent="0.25">
      <c r="A279" s="1">
        <v>40185</v>
      </c>
      <c r="B279" s="2" t="s">
        <v>22</v>
      </c>
      <c r="C279">
        <v>211</v>
      </c>
      <c r="D279">
        <f t="shared" si="18"/>
        <v>1</v>
      </c>
      <c r="E279">
        <f t="shared" si="19"/>
        <v>11718</v>
      </c>
      <c r="F279">
        <f t="shared" si="16"/>
        <v>20</v>
      </c>
      <c r="G279">
        <f t="shared" si="17"/>
        <v>4220</v>
      </c>
    </row>
    <row r="280" spans="1:7" x14ac:dyDescent="0.25">
      <c r="A280" s="1">
        <v>40224</v>
      </c>
      <c r="B280" s="2" t="s">
        <v>22</v>
      </c>
      <c r="C280">
        <v>265</v>
      </c>
      <c r="D280">
        <f t="shared" si="18"/>
        <v>1</v>
      </c>
      <c r="E280">
        <f t="shared" si="19"/>
        <v>11983</v>
      </c>
      <c r="F280">
        <f t="shared" si="16"/>
        <v>20</v>
      </c>
      <c r="G280">
        <f t="shared" si="17"/>
        <v>5300</v>
      </c>
    </row>
    <row r="281" spans="1:7" x14ac:dyDescent="0.25">
      <c r="A281" s="1">
        <v>40227</v>
      </c>
      <c r="B281" s="2" t="s">
        <v>22</v>
      </c>
      <c r="C281">
        <v>279</v>
      </c>
      <c r="D281">
        <f t="shared" si="18"/>
        <v>1</v>
      </c>
      <c r="E281">
        <f t="shared" si="19"/>
        <v>12262</v>
      </c>
      <c r="F281">
        <f t="shared" si="16"/>
        <v>20</v>
      </c>
      <c r="G281">
        <f t="shared" si="17"/>
        <v>5580</v>
      </c>
    </row>
    <row r="282" spans="1:7" x14ac:dyDescent="0.25">
      <c r="A282" s="1">
        <v>40234</v>
      </c>
      <c r="B282" s="2" t="s">
        <v>22</v>
      </c>
      <c r="C282">
        <v>487</v>
      </c>
      <c r="D282">
        <f t="shared" si="18"/>
        <v>1</v>
      </c>
      <c r="E282">
        <f t="shared" si="19"/>
        <v>12749</v>
      </c>
      <c r="F282">
        <f t="shared" si="16"/>
        <v>20</v>
      </c>
      <c r="G282">
        <f t="shared" si="17"/>
        <v>9740</v>
      </c>
    </row>
    <row r="283" spans="1:7" x14ac:dyDescent="0.25">
      <c r="A283" s="1">
        <v>40236</v>
      </c>
      <c r="B283" s="2" t="s">
        <v>22</v>
      </c>
      <c r="C283">
        <v>312</v>
      </c>
      <c r="D283">
        <f t="shared" si="18"/>
        <v>1</v>
      </c>
      <c r="E283">
        <f t="shared" si="19"/>
        <v>13061</v>
      </c>
      <c r="F283">
        <f t="shared" si="16"/>
        <v>20</v>
      </c>
      <c r="G283">
        <f t="shared" si="17"/>
        <v>6240</v>
      </c>
    </row>
    <row r="284" spans="1:7" x14ac:dyDescent="0.25">
      <c r="A284" s="1">
        <v>40268</v>
      </c>
      <c r="B284" s="2" t="s">
        <v>22</v>
      </c>
      <c r="C284">
        <v>230</v>
      </c>
      <c r="D284">
        <f t="shared" si="18"/>
        <v>1</v>
      </c>
      <c r="E284">
        <f t="shared" si="19"/>
        <v>13291</v>
      </c>
      <c r="F284">
        <f t="shared" si="16"/>
        <v>20</v>
      </c>
      <c r="G284">
        <f t="shared" si="17"/>
        <v>4600</v>
      </c>
    </row>
    <row r="285" spans="1:7" x14ac:dyDescent="0.25">
      <c r="A285" s="1">
        <v>40279</v>
      </c>
      <c r="B285" s="2" t="s">
        <v>22</v>
      </c>
      <c r="C285">
        <v>143</v>
      </c>
      <c r="D285">
        <f t="shared" si="18"/>
        <v>1</v>
      </c>
      <c r="E285">
        <f t="shared" si="19"/>
        <v>13434</v>
      </c>
      <c r="F285">
        <f t="shared" si="16"/>
        <v>20</v>
      </c>
      <c r="G285">
        <f t="shared" si="17"/>
        <v>2860</v>
      </c>
    </row>
    <row r="286" spans="1:7" x14ac:dyDescent="0.25">
      <c r="A286" s="1">
        <v>40320</v>
      </c>
      <c r="B286" s="2" t="s">
        <v>22</v>
      </c>
      <c r="C286">
        <v>383</v>
      </c>
      <c r="D286">
        <f t="shared" si="18"/>
        <v>1</v>
      </c>
      <c r="E286">
        <f t="shared" si="19"/>
        <v>13817</v>
      </c>
      <c r="F286">
        <f t="shared" si="16"/>
        <v>20</v>
      </c>
      <c r="G286">
        <f t="shared" si="17"/>
        <v>7660</v>
      </c>
    </row>
    <row r="287" spans="1:7" x14ac:dyDescent="0.25">
      <c r="A287" s="1">
        <v>40382</v>
      </c>
      <c r="B287" s="2" t="s">
        <v>22</v>
      </c>
      <c r="C287">
        <v>404</v>
      </c>
      <c r="D287">
        <f t="shared" si="18"/>
        <v>1</v>
      </c>
      <c r="E287">
        <f t="shared" si="19"/>
        <v>14221</v>
      </c>
      <c r="F287">
        <f t="shared" si="16"/>
        <v>20</v>
      </c>
      <c r="G287">
        <f t="shared" si="17"/>
        <v>8080</v>
      </c>
    </row>
    <row r="288" spans="1:7" x14ac:dyDescent="0.25">
      <c r="A288" s="1">
        <v>40443</v>
      </c>
      <c r="B288" s="2" t="s">
        <v>22</v>
      </c>
      <c r="C288">
        <v>279</v>
      </c>
      <c r="D288">
        <f t="shared" si="18"/>
        <v>1</v>
      </c>
      <c r="E288">
        <f t="shared" si="19"/>
        <v>14500</v>
      </c>
      <c r="F288">
        <f t="shared" si="16"/>
        <v>20</v>
      </c>
      <c r="G288">
        <f t="shared" si="17"/>
        <v>5580</v>
      </c>
    </row>
    <row r="289" spans="1:7" x14ac:dyDescent="0.25">
      <c r="A289" s="1">
        <v>40447</v>
      </c>
      <c r="B289" s="2" t="s">
        <v>22</v>
      </c>
      <c r="C289">
        <v>154</v>
      </c>
      <c r="D289">
        <f t="shared" si="18"/>
        <v>1</v>
      </c>
      <c r="E289">
        <f t="shared" si="19"/>
        <v>14654</v>
      </c>
      <c r="F289">
        <f t="shared" si="16"/>
        <v>20</v>
      </c>
      <c r="G289">
        <f t="shared" si="17"/>
        <v>3080</v>
      </c>
    </row>
    <row r="290" spans="1:7" x14ac:dyDescent="0.25">
      <c r="A290" s="1">
        <v>40477</v>
      </c>
      <c r="B290" s="2" t="s">
        <v>22</v>
      </c>
      <c r="C290">
        <v>339</v>
      </c>
      <c r="D290">
        <f t="shared" si="18"/>
        <v>1</v>
      </c>
      <c r="E290">
        <f t="shared" si="19"/>
        <v>14993</v>
      </c>
      <c r="F290">
        <f t="shared" si="16"/>
        <v>20</v>
      </c>
      <c r="G290">
        <f t="shared" si="17"/>
        <v>6780</v>
      </c>
    </row>
    <row r="291" spans="1:7" x14ac:dyDescent="0.25">
      <c r="A291" s="1">
        <v>40538</v>
      </c>
      <c r="B291" s="2" t="s">
        <v>22</v>
      </c>
      <c r="C291">
        <v>408</v>
      </c>
      <c r="D291">
        <f t="shared" si="18"/>
        <v>1</v>
      </c>
      <c r="E291">
        <f t="shared" si="19"/>
        <v>15401</v>
      </c>
      <c r="F291">
        <f t="shared" si="16"/>
        <v>20</v>
      </c>
      <c r="G291">
        <f t="shared" si="17"/>
        <v>8160</v>
      </c>
    </row>
    <row r="292" spans="1:7" x14ac:dyDescent="0.25">
      <c r="A292" s="1">
        <v>40585</v>
      </c>
      <c r="B292" s="2" t="s">
        <v>22</v>
      </c>
      <c r="C292">
        <v>483</v>
      </c>
      <c r="D292">
        <f t="shared" si="18"/>
        <v>1</v>
      </c>
      <c r="E292">
        <f t="shared" si="19"/>
        <v>15884</v>
      </c>
      <c r="F292">
        <f t="shared" si="16"/>
        <v>20</v>
      </c>
      <c r="G292">
        <f t="shared" si="17"/>
        <v>9660</v>
      </c>
    </row>
    <row r="293" spans="1:7" x14ac:dyDescent="0.25">
      <c r="A293" s="1">
        <v>40638</v>
      </c>
      <c r="B293" s="2" t="s">
        <v>22</v>
      </c>
      <c r="C293">
        <v>355</v>
      </c>
      <c r="D293">
        <f t="shared" si="18"/>
        <v>1</v>
      </c>
      <c r="E293">
        <f t="shared" si="19"/>
        <v>16239</v>
      </c>
      <c r="F293">
        <f t="shared" si="16"/>
        <v>20</v>
      </c>
      <c r="G293">
        <f t="shared" si="17"/>
        <v>7100</v>
      </c>
    </row>
    <row r="294" spans="1:7" x14ac:dyDescent="0.25">
      <c r="A294" s="1">
        <v>40664</v>
      </c>
      <c r="B294" s="2" t="s">
        <v>22</v>
      </c>
      <c r="C294">
        <v>289</v>
      </c>
      <c r="D294">
        <f t="shared" si="18"/>
        <v>1</v>
      </c>
      <c r="E294">
        <f t="shared" si="19"/>
        <v>16528</v>
      </c>
      <c r="F294">
        <f t="shared" si="16"/>
        <v>20</v>
      </c>
      <c r="G294">
        <f t="shared" si="17"/>
        <v>5780</v>
      </c>
    </row>
    <row r="295" spans="1:7" x14ac:dyDescent="0.25">
      <c r="A295" s="1">
        <v>40745</v>
      </c>
      <c r="B295" s="2" t="s">
        <v>22</v>
      </c>
      <c r="C295">
        <v>150</v>
      </c>
      <c r="D295">
        <f t="shared" si="18"/>
        <v>1</v>
      </c>
      <c r="E295">
        <f t="shared" si="19"/>
        <v>16678</v>
      </c>
      <c r="F295">
        <f t="shared" si="16"/>
        <v>20</v>
      </c>
      <c r="G295">
        <f t="shared" si="17"/>
        <v>3000</v>
      </c>
    </row>
    <row r="296" spans="1:7" x14ac:dyDescent="0.25">
      <c r="A296" s="1">
        <v>40815</v>
      </c>
      <c r="B296" s="2" t="s">
        <v>22</v>
      </c>
      <c r="C296">
        <v>340</v>
      </c>
      <c r="D296">
        <f t="shared" si="18"/>
        <v>1</v>
      </c>
      <c r="E296">
        <f t="shared" si="19"/>
        <v>17018</v>
      </c>
      <c r="F296">
        <f t="shared" si="16"/>
        <v>20</v>
      </c>
      <c r="G296">
        <f t="shared" si="17"/>
        <v>6800</v>
      </c>
    </row>
    <row r="297" spans="1:7" x14ac:dyDescent="0.25">
      <c r="A297" s="1">
        <v>40857</v>
      </c>
      <c r="B297" s="2" t="s">
        <v>22</v>
      </c>
      <c r="C297">
        <v>438</v>
      </c>
      <c r="D297">
        <f t="shared" si="18"/>
        <v>1</v>
      </c>
      <c r="E297">
        <f t="shared" si="19"/>
        <v>17456</v>
      </c>
      <c r="F297">
        <f t="shared" si="16"/>
        <v>20</v>
      </c>
      <c r="G297">
        <f t="shared" si="17"/>
        <v>8760</v>
      </c>
    </row>
    <row r="298" spans="1:7" x14ac:dyDescent="0.25">
      <c r="A298" s="1">
        <v>40889</v>
      </c>
      <c r="B298" s="2" t="s">
        <v>22</v>
      </c>
      <c r="C298">
        <v>153</v>
      </c>
      <c r="D298">
        <f t="shared" si="18"/>
        <v>1</v>
      </c>
      <c r="E298">
        <f t="shared" si="19"/>
        <v>17609</v>
      </c>
      <c r="F298">
        <f t="shared" si="16"/>
        <v>20</v>
      </c>
      <c r="G298">
        <f t="shared" si="17"/>
        <v>3060</v>
      </c>
    </row>
    <row r="299" spans="1:7" x14ac:dyDescent="0.25">
      <c r="A299" s="1">
        <v>40915</v>
      </c>
      <c r="B299" s="2" t="s">
        <v>22</v>
      </c>
      <c r="C299">
        <v>460</v>
      </c>
      <c r="D299">
        <f t="shared" si="18"/>
        <v>1</v>
      </c>
      <c r="E299">
        <f t="shared" si="19"/>
        <v>18069</v>
      </c>
      <c r="F299">
        <f t="shared" si="16"/>
        <v>20</v>
      </c>
      <c r="G299">
        <f t="shared" si="17"/>
        <v>9200</v>
      </c>
    </row>
    <row r="300" spans="1:7" x14ac:dyDescent="0.25">
      <c r="A300" s="1">
        <v>40917</v>
      </c>
      <c r="B300" s="2" t="s">
        <v>22</v>
      </c>
      <c r="C300">
        <v>250</v>
      </c>
      <c r="D300">
        <f t="shared" si="18"/>
        <v>1</v>
      </c>
      <c r="E300">
        <f t="shared" si="19"/>
        <v>18319</v>
      </c>
      <c r="F300">
        <f t="shared" si="16"/>
        <v>20</v>
      </c>
      <c r="G300">
        <f t="shared" si="17"/>
        <v>5000</v>
      </c>
    </row>
    <row r="301" spans="1:7" x14ac:dyDescent="0.25">
      <c r="A301" s="1">
        <v>40941</v>
      </c>
      <c r="B301" s="2" t="s">
        <v>22</v>
      </c>
      <c r="C301">
        <v>333</v>
      </c>
      <c r="D301">
        <f t="shared" si="18"/>
        <v>1</v>
      </c>
      <c r="E301">
        <f t="shared" si="19"/>
        <v>18652</v>
      </c>
      <c r="F301">
        <f t="shared" si="16"/>
        <v>20</v>
      </c>
      <c r="G301">
        <f t="shared" si="17"/>
        <v>6660</v>
      </c>
    </row>
    <row r="302" spans="1:7" x14ac:dyDescent="0.25">
      <c r="A302" s="1">
        <v>41005</v>
      </c>
      <c r="B302" s="2" t="s">
        <v>22</v>
      </c>
      <c r="C302">
        <v>116</v>
      </c>
      <c r="D302">
        <f t="shared" si="18"/>
        <v>1</v>
      </c>
      <c r="E302">
        <f t="shared" si="19"/>
        <v>18768</v>
      </c>
      <c r="F302">
        <f t="shared" si="16"/>
        <v>20</v>
      </c>
      <c r="G302">
        <f t="shared" si="17"/>
        <v>2320</v>
      </c>
    </row>
    <row r="303" spans="1:7" x14ac:dyDescent="0.25">
      <c r="A303" s="1">
        <v>41020</v>
      </c>
      <c r="B303" s="2" t="s">
        <v>22</v>
      </c>
      <c r="C303">
        <v>157</v>
      </c>
      <c r="D303">
        <f t="shared" si="18"/>
        <v>1</v>
      </c>
      <c r="E303">
        <f t="shared" si="19"/>
        <v>18925</v>
      </c>
      <c r="F303">
        <f t="shared" si="16"/>
        <v>20</v>
      </c>
      <c r="G303">
        <f t="shared" si="17"/>
        <v>3140</v>
      </c>
    </row>
    <row r="304" spans="1:7" x14ac:dyDescent="0.25">
      <c r="A304" s="1">
        <v>41069</v>
      </c>
      <c r="B304" s="2" t="s">
        <v>22</v>
      </c>
      <c r="C304">
        <v>224</v>
      </c>
      <c r="D304">
        <f t="shared" si="18"/>
        <v>1</v>
      </c>
      <c r="E304">
        <f t="shared" si="19"/>
        <v>19149</v>
      </c>
      <c r="F304">
        <f t="shared" si="16"/>
        <v>20</v>
      </c>
      <c r="G304">
        <f t="shared" si="17"/>
        <v>4480</v>
      </c>
    </row>
    <row r="305" spans="1:7" x14ac:dyDescent="0.25">
      <c r="A305" s="1">
        <v>41100</v>
      </c>
      <c r="B305" s="2" t="s">
        <v>22</v>
      </c>
      <c r="C305">
        <v>153</v>
      </c>
      <c r="D305">
        <f t="shared" si="18"/>
        <v>1</v>
      </c>
      <c r="E305">
        <f t="shared" si="19"/>
        <v>19302</v>
      </c>
      <c r="F305">
        <f t="shared" si="16"/>
        <v>20</v>
      </c>
      <c r="G305">
        <f t="shared" si="17"/>
        <v>3060</v>
      </c>
    </row>
    <row r="306" spans="1:7" x14ac:dyDescent="0.25">
      <c r="A306" s="1">
        <v>41125</v>
      </c>
      <c r="B306" s="2" t="s">
        <v>22</v>
      </c>
      <c r="C306">
        <v>124</v>
      </c>
      <c r="D306">
        <f t="shared" si="18"/>
        <v>1</v>
      </c>
      <c r="E306">
        <f t="shared" si="19"/>
        <v>19426</v>
      </c>
      <c r="F306">
        <f t="shared" si="16"/>
        <v>20</v>
      </c>
      <c r="G306">
        <f t="shared" si="17"/>
        <v>2480</v>
      </c>
    </row>
    <row r="307" spans="1:7" x14ac:dyDescent="0.25">
      <c r="A307" s="1">
        <v>41236</v>
      </c>
      <c r="B307" s="2" t="s">
        <v>22</v>
      </c>
      <c r="C307">
        <v>269</v>
      </c>
      <c r="D307">
        <f t="shared" si="18"/>
        <v>1</v>
      </c>
      <c r="E307">
        <f t="shared" si="19"/>
        <v>19695</v>
      </c>
      <c r="F307">
        <f t="shared" si="16"/>
        <v>20</v>
      </c>
      <c r="G307">
        <f t="shared" si="17"/>
        <v>5380</v>
      </c>
    </row>
    <row r="308" spans="1:7" x14ac:dyDescent="0.25">
      <c r="A308" s="1">
        <v>41394</v>
      </c>
      <c r="B308" s="2" t="s">
        <v>22</v>
      </c>
      <c r="C308">
        <v>106</v>
      </c>
      <c r="D308">
        <f t="shared" si="18"/>
        <v>1</v>
      </c>
      <c r="E308">
        <f t="shared" si="19"/>
        <v>19801</v>
      </c>
      <c r="F308">
        <f t="shared" si="16"/>
        <v>20</v>
      </c>
      <c r="G308">
        <f t="shared" si="17"/>
        <v>2120</v>
      </c>
    </row>
    <row r="309" spans="1:7" x14ac:dyDescent="0.25">
      <c r="A309" s="1">
        <v>41427</v>
      </c>
      <c r="B309" s="2" t="s">
        <v>22</v>
      </c>
      <c r="C309">
        <v>388</v>
      </c>
      <c r="D309">
        <f t="shared" si="18"/>
        <v>1</v>
      </c>
      <c r="E309">
        <f t="shared" si="19"/>
        <v>20189</v>
      </c>
      <c r="F309">
        <f t="shared" si="16"/>
        <v>20</v>
      </c>
      <c r="G309">
        <f t="shared" si="17"/>
        <v>7760</v>
      </c>
    </row>
    <row r="310" spans="1:7" x14ac:dyDescent="0.25">
      <c r="A310" s="1">
        <v>41534</v>
      </c>
      <c r="B310" s="2" t="s">
        <v>22</v>
      </c>
      <c r="C310">
        <v>105</v>
      </c>
      <c r="D310">
        <f t="shared" si="18"/>
        <v>1</v>
      </c>
      <c r="E310">
        <f t="shared" si="19"/>
        <v>20294</v>
      </c>
      <c r="F310">
        <f t="shared" si="16"/>
        <v>20</v>
      </c>
      <c r="G310">
        <f t="shared" si="17"/>
        <v>2100</v>
      </c>
    </row>
    <row r="311" spans="1:7" x14ac:dyDescent="0.25">
      <c r="A311" s="1">
        <v>41594</v>
      </c>
      <c r="B311" s="2" t="s">
        <v>22</v>
      </c>
      <c r="C311">
        <v>249</v>
      </c>
      <c r="D311">
        <f t="shared" si="18"/>
        <v>1</v>
      </c>
      <c r="E311">
        <f t="shared" si="19"/>
        <v>20543</v>
      </c>
      <c r="F311">
        <f t="shared" si="16"/>
        <v>20</v>
      </c>
      <c r="G311">
        <f t="shared" si="17"/>
        <v>4980</v>
      </c>
    </row>
    <row r="312" spans="1:7" x14ac:dyDescent="0.25">
      <c r="A312" s="1">
        <v>41614</v>
      </c>
      <c r="B312" s="2" t="s">
        <v>22</v>
      </c>
      <c r="C312">
        <v>364</v>
      </c>
      <c r="D312">
        <f t="shared" si="18"/>
        <v>1</v>
      </c>
      <c r="E312">
        <f t="shared" si="19"/>
        <v>20907</v>
      </c>
      <c r="F312">
        <f t="shared" si="16"/>
        <v>20</v>
      </c>
      <c r="G312">
        <f t="shared" si="17"/>
        <v>7280</v>
      </c>
    </row>
    <row r="313" spans="1:7" x14ac:dyDescent="0.25">
      <c r="A313" s="1">
        <v>41658</v>
      </c>
      <c r="B313" s="2" t="s">
        <v>22</v>
      </c>
      <c r="C313">
        <v>390</v>
      </c>
      <c r="D313">
        <f t="shared" si="18"/>
        <v>1</v>
      </c>
      <c r="E313">
        <f t="shared" si="19"/>
        <v>21297</v>
      </c>
      <c r="F313">
        <f t="shared" si="16"/>
        <v>20</v>
      </c>
      <c r="G313">
        <f t="shared" si="17"/>
        <v>7800</v>
      </c>
    </row>
    <row r="314" spans="1:7" x14ac:dyDescent="0.25">
      <c r="A314" s="1">
        <v>41676</v>
      </c>
      <c r="B314" s="2" t="s">
        <v>22</v>
      </c>
      <c r="C314">
        <v>182</v>
      </c>
      <c r="D314">
        <f t="shared" si="18"/>
        <v>1</v>
      </c>
      <c r="E314">
        <f t="shared" si="19"/>
        <v>21479</v>
      </c>
      <c r="F314">
        <f t="shared" si="16"/>
        <v>20</v>
      </c>
      <c r="G314">
        <f t="shared" si="17"/>
        <v>3640</v>
      </c>
    </row>
    <row r="315" spans="1:7" x14ac:dyDescent="0.25">
      <c r="A315" s="1">
        <v>41721</v>
      </c>
      <c r="B315" s="2" t="s">
        <v>22</v>
      </c>
      <c r="C315">
        <v>118</v>
      </c>
      <c r="D315">
        <f t="shared" si="18"/>
        <v>1</v>
      </c>
      <c r="E315">
        <f t="shared" si="19"/>
        <v>21597</v>
      </c>
      <c r="F315">
        <f t="shared" si="16"/>
        <v>20</v>
      </c>
      <c r="G315">
        <f t="shared" si="17"/>
        <v>2360</v>
      </c>
    </row>
    <row r="316" spans="1:7" x14ac:dyDescent="0.25">
      <c r="A316" s="1">
        <v>41740</v>
      </c>
      <c r="B316" s="2" t="s">
        <v>22</v>
      </c>
      <c r="C316">
        <v>474</v>
      </c>
      <c r="D316">
        <f t="shared" si="18"/>
        <v>1</v>
      </c>
      <c r="E316">
        <f t="shared" si="19"/>
        <v>22071</v>
      </c>
      <c r="F316">
        <f t="shared" si="16"/>
        <v>20</v>
      </c>
      <c r="G316">
        <f t="shared" si="17"/>
        <v>9480</v>
      </c>
    </row>
    <row r="317" spans="1:7" x14ac:dyDescent="0.25">
      <c r="A317" s="1">
        <v>41784</v>
      </c>
      <c r="B317" s="2" t="s">
        <v>22</v>
      </c>
      <c r="C317">
        <v>401</v>
      </c>
      <c r="D317">
        <f t="shared" si="18"/>
        <v>1</v>
      </c>
      <c r="E317">
        <f t="shared" si="19"/>
        <v>22472</v>
      </c>
      <c r="F317">
        <f t="shared" si="16"/>
        <v>20</v>
      </c>
      <c r="G317">
        <f t="shared" si="17"/>
        <v>8020</v>
      </c>
    </row>
    <row r="318" spans="1:7" x14ac:dyDescent="0.25">
      <c r="A318" s="1">
        <v>41785</v>
      </c>
      <c r="B318" s="2" t="s">
        <v>22</v>
      </c>
      <c r="C318">
        <v>169</v>
      </c>
      <c r="D318">
        <f t="shared" si="18"/>
        <v>1</v>
      </c>
      <c r="E318">
        <f t="shared" si="19"/>
        <v>22641</v>
      </c>
      <c r="F318">
        <f t="shared" si="16"/>
        <v>20</v>
      </c>
      <c r="G318">
        <f t="shared" si="17"/>
        <v>3380</v>
      </c>
    </row>
    <row r="319" spans="1:7" x14ac:dyDescent="0.25">
      <c r="A319" s="1">
        <v>41838</v>
      </c>
      <c r="B319" s="2" t="s">
        <v>22</v>
      </c>
      <c r="C319">
        <v>485</v>
      </c>
      <c r="D319">
        <f t="shared" si="18"/>
        <v>1</v>
      </c>
      <c r="E319">
        <f t="shared" si="19"/>
        <v>23126</v>
      </c>
      <c r="F319">
        <f t="shared" si="16"/>
        <v>20</v>
      </c>
      <c r="G319">
        <f t="shared" si="17"/>
        <v>9700</v>
      </c>
    </row>
    <row r="320" spans="1:7" x14ac:dyDescent="0.25">
      <c r="A320" s="1">
        <v>41919</v>
      </c>
      <c r="B320" s="2" t="s">
        <v>22</v>
      </c>
      <c r="C320">
        <v>433</v>
      </c>
      <c r="D320">
        <f t="shared" si="18"/>
        <v>1</v>
      </c>
      <c r="E320">
        <f t="shared" si="19"/>
        <v>23559</v>
      </c>
      <c r="F320">
        <f t="shared" si="16"/>
        <v>20</v>
      </c>
      <c r="G320">
        <f t="shared" si="17"/>
        <v>8660</v>
      </c>
    </row>
    <row r="321" spans="1:7" x14ac:dyDescent="0.25">
      <c r="A321" s="1">
        <v>41920</v>
      </c>
      <c r="B321" s="2" t="s">
        <v>22</v>
      </c>
      <c r="C321">
        <v>381</v>
      </c>
      <c r="D321">
        <f t="shared" si="18"/>
        <v>1</v>
      </c>
      <c r="E321">
        <f t="shared" si="19"/>
        <v>23940</v>
      </c>
      <c r="F321">
        <f t="shared" si="16"/>
        <v>20</v>
      </c>
      <c r="G321">
        <f t="shared" si="17"/>
        <v>7620</v>
      </c>
    </row>
    <row r="322" spans="1:7" x14ac:dyDescent="0.25">
      <c r="A322" s="1">
        <v>41928</v>
      </c>
      <c r="B322" s="2" t="s">
        <v>22</v>
      </c>
      <c r="C322">
        <v>491</v>
      </c>
      <c r="D322">
        <f t="shared" si="18"/>
        <v>1</v>
      </c>
      <c r="E322">
        <f t="shared" si="19"/>
        <v>24431</v>
      </c>
      <c r="F322">
        <f t="shared" si="16"/>
        <v>20</v>
      </c>
      <c r="G322">
        <f t="shared" si="17"/>
        <v>9820</v>
      </c>
    </row>
    <row r="323" spans="1:7" x14ac:dyDescent="0.25">
      <c r="A323" s="1">
        <v>41943</v>
      </c>
      <c r="B323" s="2" t="s">
        <v>22</v>
      </c>
      <c r="C323">
        <v>166</v>
      </c>
      <c r="D323">
        <f t="shared" si="18"/>
        <v>1</v>
      </c>
      <c r="E323">
        <f t="shared" si="19"/>
        <v>24597</v>
      </c>
      <c r="F323">
        <f t="shared" ref="F323:F386" si="20">IF(AND(E323&gt;=100,E323&lt;1000),5,IF(AND(E323&gt;=1000,E323&lt;10000),10,IF(E323&gt;=10000,20,0)))</f>
        <v>20</v>
      </c>
      <c r="G323">
        <f t="shared" ref="G323:G386" si="21">F323*C323</f>
        <v>3320</v>
      </c>
    </row>
    <row r="324" spans="1:7" x14ac:dyDescent="0.25">
      <c r="A324" s="1">
        <v>41951</v>
      </c>
      <c r="B324" s="2" t="s">
        <v>22</v>
      </c>
      <c r="C324">
        <v>398</v>
      </c>
      <c r="D324">
        <f t="shared" ref="D324:D387" si="22">IF(B324&lt;&gt;B323,0,1)</f>
        <v>1</v>
      </c>
      <c r="E324">
        <f t="shared" ref="E324:E387" si="23">IF(D324=0,C324,E323+C324)</f>
        <v>24995</v>
      </c>
      <c r="F324">
        <f t="shared" si="20"/>
        <v>20</v>
      </c>
      <c r="G324">
        <f t="shared" si="21"/>
        <v>7960</v>
      </c>
    </row>
    <row r="325" spans="1:7" x14ac:dyDescent="0.25">
      <c r="A325" s="1">
        <v>41954</v>
      </c>
      <c r="B325" s="2" t="s">
        <v>22</v>
      </c>
      <c r="C325">
        <v>178</v>
      </c>
      <c r="D325">
        <f t="shared" si="22"/>
        <v>1</v>
      </c>
      <c r="E325">
        <f t="shared" si="23"/>
        <v>25173</v>
      </c>
      <c r="F325">
        <f t="shared" si="20"/>
        <v>20</v>
      </c>
      <c r="G325">
        <f t="shared" si="21"/>
        <v>3560</v>
      </c>
    </row>
    <row r="326" spans="1:7" x14ac:dyDescent="0.25">
      <c r="A326" s="1">
        <v>41989</v>
      </c>
      <c r="B326" s="2" t="s">
        <v>22</v>
      </c>
      <c r="C326">
        <v>367</v>
      </c>
      <c r="D326">
        <f t="shared" si="22"/>
        <v>1</v>
      </c>
      <c r="E326">
        <f t="shared" si="23"/>
        <v>25540</v>
      </c>
      <c r="F326">
        <f t="shared" si="20"/>
        <v>20</v>
      </c>
      <c r="G326">
        <f t="shared" si="21"/>
        <v>7340</v>
      </c>
    </row>
    <row r="327" spans="1:7" x14ac:dyDescent="0.25">
      <c r="A327" s="1">
        <v>41993</v>
      </c>
      <c r="B327" s="2" t="s">
        <v>22</v>
      </c>
      <c r="C327">
        <v>485</v>
      </c>
      <c r="D327">
        <f t="shared" si="22"/>
        <v>1</v>
      </c>
      <c r="E327">
        <f t="shared" si="23"/>
        <v>26025</v>
      </c>
      <c r="F327">
        <f t="shared" si="20"/>
        <v>20</v>
      </c>
      <c r="G327">
        <f t="shared" si="21"/>
        <v>9700</v>
      </c>
    </row>
    <row r="328" spans="1:7" x14ac:dyDescent="0.25">
      <c r="A328" s="1">
        <v>38568</v>
      </c>
      <c r="B328" s="2" t="s">
        <v>67</v>
      </c>
      <c r="C328">
        <v>19</v>
      </c>
      <c r="D328">
        <f t="shared" si="22"/>
        <v>0</v>
      </c>
      <c r="E328">
        <f t="shared" si="23"/>
        <v>19</v>
      </c>
      <c r="F328">
        <f t="shared" si="20"/>
        <v>0</v>
      </c>
      <c r="G328">
        <f t="shared" si="21"/>
        <v>0</v>
      </c>
    </row>
    <row r="329" spans="1:7" x14ac:dyDescent="0.25">
      <c r="A329" s="1">
        <v>41254</v>
      </c>
      <c r="B329" s="2" t="s">
        <v>67</v>
      </c>
      <c r="C329">
        <v>12</v>
      </c>
      <c r="D329">
        <f t="shared" si="22"/>
        <v>1</v>
      </c>
      <c r="E329">
        <f t="shared" si="23"/>
        <v>31</v>
      </c>
      <c r="F329">
        <f t="shared" si="20"/>
        <v>0</v>
      </c>
      <c r="G329">
        <f t="shared" si="21"/>
        <v>0</v>
      </c>
    </row>
    <row r="330" spans="1:7" x14ac:dyDescent="0.25">
      <c r="A330" s="1">
        <v>41303</v>
      </c>
      <c r="B330" s="2" t="s">
        <v>67</v>
      </c>
      <c r="C330">
        <v>3</v>
      </c>
      <c r="D330">
        <f t="shared" si="22"/>
        <v>1</v>
      </c>
      <c r="E330">
        <f t="shared" si="23"/>
        <v>34</v>
      </c>
      <c r="F330">
        <f t="shared" si="20"/>
        <v>0</v>
      </c>
      <c r="G330">
        <f t="shared" si="21"/>
        <v>0</v>
      </c>
    </row>
    <row r="331" spans="1:7" x14ac:dyDescent="0.25">
      <c r="A331" s="1">
        <v>40258</v>
      </c>
      <c r="B331" s="2" t="s">
        <v>209</v>
      </c>
      <c r="C331">
        <v>6</v>
      </c>
      <c r="D331">
        <f t="shared" si="22"/>
        <v>0</v>
      </c>
      <c r="E331">
        <f t="shared" si="23"/>
        <v>6</v>
      </c>
      <c r="F331">
        <f t="shared" si="20"/>
        <v>0</v>
      </c>
      <c r="G331">
        <f t="shared" si="21"/>
        <v>0</v>
      </c>
    </row>
    <row r="332" spans="1:7" x14ac:dyDescent="0.25">
      <c r="A332" s="1">
        <v>40703</v>
      </c>
      <c r="B332" s="2" t="s">
        <v>209</v>
      </c>
      <c r="C332">
        <v>6</v>
      </c>
      <c r="D332">
        <f t="shared" si="22"/>
        <v>1</v>
      </c>
      <c r="E332">
        <f t="shared" si="23"/>
        <v>12</v>
      </c>
      <c r="F332">
        <f t="shared" si="20"/>
        <v>0</v>
      </c>
      <c r="G332">
        <f t="shared" si="21"/>
        <v>0</v>
      </c>
    </row>
    <row r="333" spans="1:7" x14ac:dyDescent="0.25">
      <c r="A333" s="1">
        <v>39058</v>
      </c>
      <c r="B333" s="2" t="s">
        <v>131</v>
      </c>
      <c r="C333">
        <v>182</v>
      </c>
      <c r="D333">
        <f t="shared" si="22"/>
        <v>0</v>
      </c>
      <c r="E333">
        <f t="shared" si="23"/>
        <v>182</v>
      </c>
      <c r="F333">
        <f t="shared" si="20"/>
        <v>5</v>
      </c>
      <c r="G333">
        <f t="shared" si="21"/>
        <v>910</v>
      </c>
    </row>
    <row r="334" spans="1:7" x14ac:dyDescent="0.25">
      <c r="A334" s="1">
        <v>39134</v>
      </c>
      <c r="B334" s="2" t="s">
        <v>131</v>
      </c>
      <c r="C334">
        <v>39</v>
      </c>
      <c r="D334">
        <f t="shared" si="22"/>
        <v>1</v>
      </c>
      <c r="E334">
        <f t="shared" si="23"/>
        <v>221</v>
      </c>
      <c r="F334">
        <f t="shared" si="20"/>
        <v>5</v>
      </c>
      <c r="G334">
        <f t="shared" si="21"/>
        <v>195</v>
      </c>
    </row>
    <row r="335" spans="1:7" x14ac:dyDescent="0.25">
      <c r="A335" s="1">
        <v>39371</v>
      </c>
      <c r="B335" s="2" t="s">
        <v>131</v>
      </c>
      <c r="C335">
        <v>60</v>
      </c>
      <c r="D335">
        <f t="shared" si="22"/>
        <v>1</v>
      </c>
      <c r="E335">
        <f t="shared" si="23"/>
        <v>281</v>
      </c>
      <c r="F335">
        <f t="shared" si="20"/>
        <v>5</v>
      </c>
      <c r="G335">
        <f t="shared" si="21"/>
        <v>300</v>
      </c>
    </row>
    <row r="336" spans="1:7" x14ac:dyDescent="0.25">
      <c r="A336" s="1">
        <v>39520</v>
      </c>
      <c r="B336" s="2" t="s">
        <v>131</v>
      </c>
      <c r="C336">
        <v>61</v>
      </c>
      <c r="D336">
        <f t="shared" si="22"/>
        <v>1</v>
      </c>
      <c r="E336">
        <f t="shared" si="23"/>
        <v>342</v>
      </c>
      <c r="F336">
        <f t="shared" si="20"/>
        <v>5</v>
      </c>
      <c r="G336">
        <f t="shared" si="21"/>
        <v>305</v>
      </c>
    </row>
    <row r="337" spans="1:7" x14ac:dyDescent="0.25">
      <c r="A337" s="1">
        <v>39595</v>
      </c>
      <c r="B337" s="2" t="s">
        <v>131</v>
      </c>
      <c r="C337">
        <v>21</v>
      </c>
      <c r="D337">
        <f t="shared" si="22"/>
        <v>1</v>
      </c>
      <c r="E337">
        <f t="shared" si="23"/>
        <v>363</v>
      </c>
      <c r="F337">
        <f t="shared" si="20"/>
        <v>5</v>
      </c>
      <c r="G337">
        <f t="shared" si="21"/>
        <v>105</v>
      </c>
    </row>
    <row r="338" spans="1:7" x14ac:dyDescent="0.25">
      <c r="A338" s="1">
        <v>40520</v>
      </c>
      <c r="B338" s="2" t="s">
        <v>131</v>
      </c>
      <c r="C338">
        <v>183</v>
      </c>
      <c r="D338">
        <f t="shared" si="22"/>
        <v>1</v>
      </c>
      <c r="E338">
        <f t="shared" si="23"/>
        <v>546</v>
      </c>
      <c r="F338">
        <f t="shared" si="20"/>
        <v>5</v>
      </c>
      <c r="G338">
        <f t="shared" si="21"/>
        <v>915</v>
      </c>
    </row>
    <row r="339" spans="1:7" x14ac:dyDescent="0.25">
      <c r="A339" s="1">
        <v>41106</v>
      </c>
      <c r="B339" s="2" t="s">
        <v>131</v>
      </c>
      <c r="C339">
        <v>90</v>
      </c>
      <c r="D339">
        <f t="shared" si="22"/>
        <v>1</v>
      </c>
      <c r="E339">
        <f t="shared" si="23"/>
        <v>636</v>
      </c>
      <c r="F339">
        <f t="shared" si="20"/>
        <v>5</v>
      </c>
      <c r="G339">
        <f t="shared" si="21"/>
        <v>450</v>
      </c>
    </row>
    <row r="340" spans="1:7" x14ac:dyDescent="0.25">
      <c r="A340" s="1">
        <v>41175</v>
      </c>
      <c r="B340" s="2" t="s">
        <v>131</v>
      </c>
      <c r="C340">
        <v>102</v>
      </c>
      <c r="D340">
        <f t="shared" si="22"/>
        <v>1</v>
      </c>
      <c r="E340">
        <f t="shared" si="23"/>
        <v>738</v>
      </c>
      <c r="F340">
        <f t="shared" si="20"/>
        <v>5</v>
      </c>
      <c r="G340">
        <f t="shared" si="21"/>
        <v>510</v>
      </c>
    </row>
    <row r="341" spans="1:7" x14ac:dyDescent="0.25">
      <c r="A341" s="1">
        <v>41314</v>
      </c>
      <c r="B341" s="2" t="s">
        <v>131</v>
      </c>
      <c r="C341">
        <v>113</v>
      </c>
      <c r="D341">
        <f t="shared" si="22"/>
        <v>1</v>
      </c>
      <c r="E341">
        <f t="shared" si="23"/>
        <v>851</v>
      </c>
      <c r="F341">
        <f t="shared" si="20"/>
        <v>5</v>
      </c>
      <c r="G341">
        <f t="shared" si="21"/>
        <v>565</v>
      </c>
    </row>
    <row r="342" spans="1:7" x14ac:dyDescent="0.25">
      <c r="A342" s="1">
        <v>41441</v>
      </c>
      <c r="B342" s="2" t="s">
        <v>131</v>
      </c>
      <c r="C342">
        <v>83</v>
      </c>
      <c r="D342">
        <f t="shared" si="22"/>
        <v>1</v>
      </c>
      <c r="E342">
        <f t="shared" si="23"/>
        <v>934</v>
      </c>
      <c r="F342">
        <f t="shared" si="20"/>
        <v>5</v>
      </c>
      <c r="G342">
        <f t="shared" si="21"/>
        <v>415</v>
      </c>
    </row>
    <row r="343" spans="1:7" x14ac:dyDescent="0.25">
      <c r="A343" s="1">
        <v>41505</v>
      </c>
      <c r="B343" s="2" t="s">
        <v>131</v>
      </c>
      <c r="C343">
        <v>96</v>
      </c>
      <c r="D343">
        <f t="shared" si="22"/>
        <v>1</v>
      </c>
      <c r="E343">
        <f t="shared" si="23"/>
        <v>1030</v>
      </c>
      <c r="F343">
        <f t="shared" si="20"/>
        <v>10</v>
      </c>
      <c r="G343">
        <f t="shared" si="21"/>
        <v>960</v>
      </c>
    </row>
    <row r="344" spans="1:7" x14ac:dyDescent="0.25">
      <c r="A344" s="1">
        <v>41551</v>
      </c>
      <c r="B344" s="2" t="s">
        <v>131</v>
      </c>
      <c r="C344">
        <v>78</v>
      </c>
      <c r="D344">
        <f t="shared" si="22"/>
        <v>1</v>
      </c>
      <c r="E344">
        <f t="shared" si="23"/>
        <v>1108</v>
      </c>
      <c r="F344">
        <f t="shared" si="20"/>
        <v>10</v>
      </c>
      <c r="G344">
        <f t="shared" si="21"/>
        <v>780</v>
      </c>
    </row>
    <row r="345" spans="1:7" x14ac:dyDescent="0.25">
      <c r="A345" s="1">
        <v>41570</v>
      </c>
      <c r="B345" s="2" t="s">
        <v>131</v>
      </c>
      <c r="C345">
        <v>108</v>
      </c>
      <c r="D345">
        <f t="shared" si="22"/>
        <v>1</v>
      </c>
      <c r="E345">
        <f t="shared" si="23"/>
        <v>1216</v>
      </c>
      <c r="F345">
        <f t="shared" si="20"/>
        <v>10</v>
      </c>
      <c r="G345">
        <f t="shared" si="21"/>
        <v>1080</v>
      </c>
    </row>
    <row r="346" spans="1:7" x14ac:dyDescent="0.25">
      <c r="A346" s="1">
        <v>41585</v>
      </c>
      <c r="B346" s="2" t="s">
        <v>131</v>
      </c>
      <c r="C346">
        <v>193</v>
      </c>
      <c r="D346">
        <f t="shared" si="22"/>
        <v>1</v>
      </c>
      <c r="E346">
        <f t="shared" si="23"/>
        <v>1409</v>
      </c>
      <c r="F346">
        <f t="shared" si="20"/>
        <v>10</v>
      </c>
      <c r="G346">
        <f t="shared" si="21"/>
        <v>1930</v>
      </c>
    </row>
    <row r="347" spans="1:7" x14ac:dyDescent="0.25">
      <c r="A347" s="1">
        <v>41975</v>
      </c>
      <c r="B347" s="2" t="s">
        <v>131</v>
      </c>
      <c r="C347">
        <v>94</v>
      </c>
      <c r="D347">
        <f t="shared" si="22"/>
        <v>1</v>
      </c>
      <c r="E347">
        <f t="shared" si="23"/>
        <v>1503</v>
      </c>
      <c r="F347">
        <f t="shared" si="20"/>
        <v>10</v>
      </c>
      <c r="G347">
        <f t="shared" si="21"/>
        <v>940</v>
      </c>
    </row>
    <row r="348" spans="1:7" x14ac:dyDescent="0.25">
      <c r="A348" s="1">
        <v>39729</v>
      </c>
      <c r="B348" s="2" t="s">
        <v>175</v>
      </c>
      <c r="C348">
        <v>14</v>
      </c>
      <c r="D348">
        <f t="shared" si="22"/>
        <v>0</v>
      </c>
      <c r="E348">
        <f t="shared" si="23"/>
        <v>14</v>
      </c>
      <c r="F348">
        <f t="shared" si="20"/>
        <v>0</v>
      </c>
      <c r="G348">
        <f t="shared" si="21"/>
        <v>0</v>
      </c>
    </row>
    <row r="349" spans="1:7" x14ac:dyDescent="0.25">
      <c r="A349" s="1">
        <v>40318</v>
      </c>
      <c r="B349" s="2" t="s">
        <v>175</v>
      </c>
      <c r="C349">
        <v>14</v>
      </c>
      <c r="D349">
        <f t="shared" si="22"/>
        <v>1</v>
      </c>
      <c r="E349">
        <f t="shared" si="23"/>
        <v>28</v>
      </c>
      <c r="F349">
        <f t="shared" si="20"/>
        <v>0</v>
      </c>
      <c r="G349">
        <f t="shared" si="21"/>
        <v>0</v>
      </c>
    </row>
    <row r="350" spans="1:7" x14ac:dyDescent="0.25">
      <c r="A350" s="1">
        <v>41210</v>
      </c>
      <c r="B350" s="2" t="s">
        <v>175</v>
      </c>
      <c r="C350">
        <v>14</v>
      </c>
      <c r="D350">
        <f t="shared" si="22"/>
        <v>1</v>
      </c>
      <c r="E350">
        <f t="shared" si="23"/>
        <v>42</v>
      </c>
      <c r="F350">
        <f t="shared" si="20"/>
        <v>0</v>
      </c>
      <c r="G350">
        <f t="shared" si="21"/>
        <v>0</v>
      </c>
    </row>
    <row r="351" spans="1:7" x14ac:dyDescent="0.25">
      <c r="A351" s="1">
        <v>41224</v>
      </c>
      <c r="B351" s="2" t="s">
        <v>175</v>
      </c>
      <c r="C351">
        <v>12</v>
      </c>
      <c r="D351">
        <f t="shared" si="22"/>
        <v>1</v>
      </c>
      <c r="E351">
        <f t="shared" si="23"/>
        <v>54</v>
      </c>
      <c r="F351">
        <f t="shared" si="20"/>
        <v>0</v>
      </c>
      <c r="G351">
        <f t="shared" si="21"/>
        <v>0</v>
      </c>
    </row>
    <row r="352" spans="1:7" x14ac:dyDescent="0.25">
      <c r="A352" s="1">
        <v>41708</v>
      </c>
      <c r="B352" s="2" t="s">
        <v>175</v>
      </c>
      <c r="C352">
        <v>5</v>
      </c>
      <c r="D352">
        <f t="shared" si="22"/>
        <v>1</v>
      </c>
      <c r="E352">
        <f t="shared" si="23"/>
        <v>59</v>
      </c>
      <c r="F352">
        <f t="shared" si="20"/>
        <v>0</v>
      </c>
      <c r="G352">
        <f t="shared" si="21"/>
        <v>0</v>
      </c>
    </row>
    <row r="353" spans="1:7" x14ac:dyDescent="0.25">
      <c r="A353" s="1">
        <v>38691</v>
      </c>
      <c r="B353" s="2" t="s">
        <v>90</v>
      </c>
      <c r="C353">
        <v>16</v>
      </c>
      <c r="D353">
        <f t="shared" si="22"/>
        <v>0</v>
      </c>
      <c r="E353">
        <f t="shared" si="23"/>
        <v>16</v>
      </c>
      <c r="F353">
        <f t="shared" si="20"/>
        <v>0</v>
      </c>
      <c r="G353">
        <f t="shared" si="21"/>
        <v>0</v>
      </c>
    </row>
    <row r="354" spans="1:7" x14ac:dyDescent="0.25">
      <c r="A354" s="1">
        <v>39132</v>
      </c>
      <c r="B354" s="2" t="s">
        <v>90</v>
      </c>
      <c r="C354">
        <v>9</v>
      </c>
      <c r="D354">
        <f t="shared" si="22"/>
        <v>1</v>
      </c>
      <c r="E354">
        <f t="shared" si="23"/>
        <v>25</v>
      </c>
      <c r="F354">
        <f t="shared" si="20"/>
        <v>0</v>
      </c>
      <c r="G354">
        <f t="shared" si="21"/>
        <v>0</v>
      </c>
    </row>
    <row r="355" spans="1:7" x14ac:dyDescent="0.25">
      <c r="A355" s="1">
        <v>39307</v>
      </c>
      <c r="B355" s="2" t="s">
        <v>90</v>
      </c>
      <c r="C355">
        <v>17</v>
      </c>
      <c r="D355">
        <f t="shared" si="22"/>
        <v>1</v>
      </c>
      <c r="E355">
        <f t="shared" si="23"/>
        <v>42</v>
      </c>
      <c r="F355">
        <f t="shared" si="20"/>
        <v>0</v>
      </c>
      <c r="G355">
        <f t="shared" si="21"/>
        <v>0</v>
      </c>
    </row>
    <row r="356" spans="1:7" x14ac:dyDescent="0.25">
      <c r="A356" s="1">
        <v>39555</v>
      </c>
      <c r="B356" s="2" t="s">
        <v>90</v>
      </c>
      <c r="C356">
        <v>18</v>
      </c>
      <c r="D356">
        <f t="shared" si="22"/>
        <v>1</v>
      </c>
      <c r="E356">
        <f t="shared" si="23"/>
        <v>60</v>
      </c>
      <c r="F356">
        <f t="shared" si="20"/>
        <v>0</v>
      </c>
      <c r="G356">
        <f t="shared" si="21"/>
        <v>0</v>
      </c>
    </row>
    <row r="357" spans="1:7" x14ac:dyDescent="0.25">
      <c r="A357" s="1">
        <v>38865</v>
      </c>
      <c r="B357" s="2" t="s">
        <v>113</v>
      </c>
      <c r="C357">
        <v>8</v>
      </c>
      <c r="D357">
        <f t="shared" si="22"/>
        <v>0</v>
      </c>
      <c r="E357">
        <f t="shared" si="23"/>
        <v>8</v>
      </c>
      <c r="F357">
        <f t="shared" si="20"/>
        <v>0</v>
      </c>
      <c r="G357">
        <f t="shared" si="21"/>
        <v>0</v>
      </c>
    </row>
    <row r="358" spans="1:7" x14ac:dyDescent="0.25">
      <c r="A358" s="1">
        <v>38954</v>
      </c>
      <c r="B358" s="2" t="s">
        <v>113</v>
      </c>
      <c r="C358">
        <v>20</v>
      </c>
      <c r="D358">
        <f t="shared" si="22"/>
        <v>1</v>
      </c>
      <c r="E358">
        <f t="shared" si="23"/>
        <v>28</v>
      </c>
      <c r="F358">
        <f t="shared" si="20"/>
        <v>0</v>
      </c>
      <c r="G358">
        <f t="shared" si="21"/>
        <v>0</v>
      </c>
    </row>
    <row r="359" spans="1:7" x14ac:dyDescent="0.25">
      <c r="A359" s="1">
        <v>40399</v>
      </c>
      <c r="B359" s="2" t="s">
        <v>113</v>
      </c>
      <c r="C359">
        <v>18</v>
      </c>
      <c r="D359">
        <f t="shared" si="22"/>
        <v>1</v>
      </c>
      <c r="E359">
        <f t="shared" si="23"/>
        <v>46</v>
      </c>
      <c r="F359">
        <f t="shared" si="20"/>
        <v>0</v>
      </c>
      <c r="G359">
        <f t="shared" si="21"/>
        <v>0</v>
      </c>
    </row>
    <row r="360" spans="1:7" x14ac:dyDescent="0.25">
      <c r="A360" s="1">
        <v>41806</v>
      </c>
      <c r="B360" s="2" t="s">
        <v>113</v>
      </c>
      <c r="C360">
        <v>1</v>
      </c>
      <c r="D360">
        <f t="shared" si="22"/>
        <v>1</v>
      </c>
      <c r="E360">
        <f t="shared" si="23"/>
        <v>47</v>
      </c>
      <c r="F360">
        <f t="shared" si="20"/>
        <v>0</v>
      </c>
      <c r="G360">
        <f t="shared" si="21"/>
        <v>0</v>
      </c>
    </row>
    <row r="361" spans="1:7" x14ac:dyDescent="0.25">
      <c r="A361" s="1">
        <v>41978</v>
      </c>
      <c r="B361" s="2" t="s">
        <v>113</v>
      </c>
      <c r="C361">
        <v>16</v>
      </c>
      <c r="D361">
        <f t="shared" si="22"/>
        <v>1</v>
      </c>
      <c r="E361">
        <f t="shared" si="23"/>
        <v>63</v>
      </c>
      <c r="F361">
        <f t="shared" si="20"/>
        <v>0</v>
      </c>
      <c r="G361">
        <f t="shared" si="21"/>
        <v>0</v>
      </c>
    </row>
    <row r="362" spans="1:7" x14ac:dyDescent="0.25">
      <c r="A362" s="1">
        <v>39459</v>
      </c>
      <c r="B362" s="2" t="s">
        <v>152</v>
      </c>
      <c r="C362">
        <v>4</v>
      </c>
      <c r="D362">
        <f t="shared" si="22"/>
        <v>0</v>
      </c>
      <c r="E362">
        <f t="shared" si="23"/>
        <v>4</v>
      </c>
      <c r="F362">
        <f t="shared" si="20"/>
        <v>0</v>
      </c>
      <c r="G362">
        <f t="shared" si="21"/>
        <v>0</v>
      </c>
    </row>
    <row r="363" spans="1:7" x14ac:dyDescent="0.25">
      <c r="A363" s="1">
        <v>39937</v>
      </c>
      <c r="B363" s="2" t="s">
        <v>152</v>
      </c>
      <c r="C363">
        <v>8</v>
      </c>
      <c r="D363">
        <f t="shared" si="22"/>
        <v>1</v>
      </c>
      <c r="E363">
        <f t="shared" si="23"/>
        <v>12</v>
      </c>
      <c r="F363">
        <f t="shared" si="20"/>
        <v>0</v>
      </c>
      <c r="G363">
        <f t="shared" si="21"/>
        <v>0</v>
      </c>
    </row>
    <row r="364" spans="1:7" x14ac:dyDescent="0.25">
      <c r="A364" s="1">
        <v>40198</v>
      </c>
      <c r="B364" s="2" t="s">
        <v>152</v>
      </c>
      <c r="C364">
        <v>9</v>
      </c>
      <c r="D364">
        <f t="shared" si="22"/>
        <v>1</v>
      </c>
      <c r="E364">
        <f t="shared" si="23"/>
        <v>21</v>
      </c>
      <c r="F364">
        <f t="shared" si="20"/>
        <v>0</v>
      </c>
      <c r="G364">
        <f t="shared" si="21"/>
        <v>0</v>
      </c>
    </row>
    <row r="365" spans="1:7" x14ac:dyDescent="0.25">
      <c r="A365" s="1">
        <v>40802</v>
      </c>
      <c r="B365" s="2" t="s">
        <v>152</v>
      </c>
      <c r="C365">
        <v>11</v>
      </c>
      <c r="D365">
        <f t="shared" si="22"/>
        <v>1</v>
      </c>
      <c r="E365">
        <f t="shared" si="23"/>
        <v>32</v>
      </c>
      <c r="F365">
        <f t="shared" si="20"/>
        <v>0</v>
      </c>
      <c r="G365">
        <f t="shared" si="21"/>
        <v>0</v>
      </c>
    </row>
    <row r="366" spans="1:7" x14ac:dyDescent="0.25">
      <c r="A366" s="1">
        <v>40903</v>
      </c>
      <c r="B366" s="2" t="s">
        <v>152</v>
      </c>
      <c r="C366">
        <v>4</v>
      </c>
      <c r="D366">
        <f t="shared" si="22"/>
        <v>1</v>
      </c>
      <c r="E366">
        <f t="shared" si="23"/>
        <v>36</v>
      </c>
      <c r="F366">
        <f t="shared" si="20"/>
        <v>0</v>
      </c>
      <c r="G366">
        <f t="shared" si="21"/>
        <v>0</v>
      </c>
    </row>
    <row r="367" spans="1:7" x14ac:dyDescent="0.25">
      <c r="A367" s="1">
        <v>38828</v>
      </c>
      <c r="B367" s="2" t="s">
        <v>105</v>
      </c>
      <c r="C367">
        <v>19</v>
      </c>
      <c r="D367">
        <f t="shared" si="22"/>
        <v>0</v>
      </c>
      <c r="E367">
        <f t="shared" si="23"/>
        <v>19</v>
      </c>
      <c r="F367">
        <f t="shared" si="20"/>
        <v>0</v>
      </c>
      <c r="G367">
        <f t="shared" si="21"/>
        <v>0</v>
      </c>
    </row>
    <row r="368" spans="1:7" x14ac:dyDescent="0.25">
      <c r="A368" s="1">
        <v>38954</v>
      </c>
      <c r="B368" s="2" t="s">
        <v>105</v>
      </c>
      <c r="C368">
        <v>10</v>
      </c>
      <c r="D368">
        <f t="shared" si="22"/>
        <v>1</v>
      </c>
      <c r="E368">
        <f t="shared" si="23"/>
        <v>29</v>
      </c>
      <c r="F368">
        <f t="shared" si="20"/>
        <v>0</v>
      </c>
      <c r="G368">
        <f t="shared" si="21"/>
        <v>0</v>
      </c>
    </row>
    <row r="369" spans="1:7" x14ac:dyDescent="0.25">
      <c r="A369" s="1">
        <v>39078</v>
      </c>
      <c r="B369" s="2" t="s">
        <v>105</v>
      </c>
      <c r="C369">
        <v>15</v>
      </c>
      <c r="D369">
        <f t="shared" si="22"/>
        <v>1</v>
      </c>
      <c r="E369">
        <f t="shared" si="23"/>
        <v>44</v>
      </c>
      <c r="F369">
        <f t="shared" si="20"/>
        <v>0</v>
      </c>
      <c r="G369">
        <f t="shared" si="21"/>
        <v>0</v>
      </c>
    </row>
    <row r="370" spans="1:7" x14ac:dyDescent="0.25">
      <c r="A370" s="1">
        <v>39664</v>
      </c>
      <c r="B370" s="2" t="s">
        <v>105</v>
      </c>
      <c r="C370">
        <v>15</v>
      </c>
      <c r="D370">
        <f t="shared" si="22"/>
        <v>1</v>
      </c>
      <c r="E370">
        <f t="shared" si="23"/>
        <v>59</v>
      </c>
      <c r="F370">
        <f t="shared" si="20"/>
        <v>0</v>
      </c>
      <c r="G370">
        <f t="shared" si="21"/>
        <v>0</v>
      </c>
    </row>
    <row r="371" spans="1:7" x14ac:dyDescent="0.25">
      <c r="A371" s="1">
        <v>41690</v>
      </c>
      <c r="B371" s="2" t="s">
        <v>105</v>
      </c>
      <c r="C371">
        <v>20</v>
      </c>
      <c r="D371">
        <f t="shared" si="22"/>
        <v>1</v>
      </c>
      <c r="E371">
        <f t="shared" si="23"/>
        <v>79</v>
      </c>
      <c r="F371">
        <f t="shared" si="20"/>
        <v>0</v>
      </c>
      <c r="G371">
        <f t="shared" si="21"/>
        <v>0</v>
      </c>
    </row>
    <row r="372" spans="1:7" x14ac:dyDescent="0.25">
      <c r="A372" s="1">
        <v>40405</v>
      </c>
      <c r="B372" s="2" t="s">
        <v>214</v>
      </c>
      <c r="C372">
        <v>16</v>
      </c>
      <c r="D372">
        <f t="shared" si="22"/>
        <v>0</v>
      </c>
      <c r="E372">
        <f t="shared" si="23"/>
        <v>16</v>
      </c>
      <c r="F372">
        <f t="shared" si="20"/>
        <v>0</v>
      </c>
      <c r="G372">
        <f t="shared" si="21"/>
        <v>0</v>
      </c>
    </row>
    <row r="373" spans="1:7" x14ac:dyDescent="0.25">
      <c r="A373" s="1">
        <v>39873</v>
      </c>
      <c r="B373" s="2" t="s">
        <v>183</v>
      </c>
      <c r="C373">
        <v>20</v>
      </c>
      <c r="D373">
        <f t="shared" si="22"/>
        <v>0</v>
      </c>
      <c r="E373">
        <f t="shared" si="23"/>
        <v>20</v>
      </c>
      <c r="F373">
        <f t="shared" si="20"/>
        <v>0</v>
      </c>
      <c r="G373">
        <f t="shared" si="21"/>
        <v>0</v>
      </c>
    </row>
    <row r="374" spans="1:7" x14ac:dyDescent="0.25">
      <c r="A374" s="1">
        <v>40000</v>
      </c>
      <c r="B374" s="2" t="s">
        <v>183</v>
      </c>
      <c r="C374">
        <v>12</v>
      </c>
      <c r="D374">
        <f t="shared" si="22"/>
        <v>1</v>
      </c>
      <c r="E374">
        <f t="shared" si="23"/>
        <v>32</v>
      </c>
      <c r="F374">
        <f t="shared" si="20"/>
        <v>0</v>
      </c>
      <c r="G374">
        <f t="shared" si="21"/>
        <v>0</v>
      </c>
    </row>
    <row r="375" spans="1:7" x14ac:dyDescent="0.25">
      <c r="A375" s="1">
        <v>38456</v>
      </c>
      <c r="B375" s="2" t="s">
        <v>36</v>
      </c>
      <c r="C375">
        <v>12</v>
      </c>
      <c r="D375">
        <f t="shared" si="22"/>
        <v>0</v>
      </c>
      <c r="E375">
        <f t="shared" si="23"/>
        <v>12</v>
      </c>
      <c r="F375">
        <f t="shared" si="20"/>
        <v>0</v>
      </c>
      <c r="G375">
        <f t="shared" si="21"/>
        <v>0</v>
      </c>
    </row>
    <row r="376" spans="1:7" x14ac:dyDescent="0.25">
      <c r="A376" s="1">
        <v>38768</v>
      </c>
      <c r="B376" s="2" t="s">
        <v>36</v>
      </c>
      <c r="C376">
        <v>14</v>
      </c>
      <c r="D376">
        <f t="shared" si="22"/>
        <v>1</v>
      </c>
      <c r="E376">
        <f t="shared" si="23"/>
        <v>26</v>
      </c>
      <c r="F376">
        <f t="shared" si="20"/>
        <v>0</v>
      </c>
      <c r="G376">
        <f t="shared" si="21"/>
        <v>0</v>
      </c>
    </row>
    <row r="377" spans="1:7" x14ac:dyDescent="0.25">
      <c r="A377" s="1">
        <v>39722</v>
      </c>
      <c r="B377" s="2" t="s">
        <v>36</v>
      </c>
      <c r="C377">
        <v>8</v>
      </c>
      <c r="D377">
        <f t="shared" si="22"/>
        <v>1</v>
      </c>
      <c r="E377">
        <f t="shared" si="23"/>
        <v>34</v>
      </c>
      <c r="F377">
        <f t="shared" si="20"/>
        <v>0</v>
      </c>
      <c r="G377">
        <f t="shared" si="21"/>
        <v>0</v>
      </c>
    </row>
    <row r="378" spans="1:7" x14ac:dyDescent="0.25">
      <c r="A378" s="1">
        <v>40446</v>
      </c>
      <c r="B378" s="2" t="s">
        <v>36</v>
      </c>
      <c r="C378">
        <v>7</v>
      </c>
      <c r="D378">
        <f t="shared" si="22"/>
        <v>1</v>
      </c>
      <c r="E378">
        <f t="shared" si="23"/>
        <v>41</v>
      </c>
      <c r="F378">
        <f t="shared" si="20"/>
        <v>0</v>
      </c>
      <c r="G378">
        <f t="shared" si="21"/>
        <v>0</v>
      </c>
    </row>
    <row r="379" spans="1:7" x14ac:dyDescent="0.25">
      <c r="A379" s="1">
        <v>41026</v>
      </c>
      <c r="B379" s="2" t="s">
        <v>36</v>
      </c>
      <c r="C379">
        <v>7</v>
      </c>
      <c r="D379">
        <f t="shared" si="22"/>
        <v>1</v>
      </c>
      <c r="E379">
        <f t="shared" si="23"/>
        <v>48</v>
      </c>
      <c r="F379">
        <f t="shared" si="20"/>
        <v>0</v>
      </c>
      <c r="G379">
        <f t="shared" si="21"/>
        <v>0</v>
      </c>
    </row>
    <row r="380" spans="1:7" x14ac:dyDescent="0.25">
      <c r="A380" s="1">
        <v>39490</v>
      </c>
      <c r="B380" s="2" t="s">
        <v>155</v>
      </c>
      <c r="C380">
        <v>11</v>
      </c>
      <c r="D380">
        <f t="shared" si="22"/>
        <v>0</v>
      </c>
      <c r="E380">
        <f t="shared" si="23"/>
        <v>11</v>
      </c>
      <c r="F380">
        <f t="shared" si="20"/>
        <v>0</v>
      </c>
      <c r="G380">
        <f t="shared" si="21"/>
        <v>0</v>
      </c>
    </row>
    <row r="381" spans="1:7" x14ac:dyDescent="0.25">
      <c r="A381" s="1">
        <v>40007</v>
      </c>
      <c r="B381" s="2" t="s">
        <v>155</v>
      </c>
      <c r="C381">
        <v>4</v>
      </c>
      <c r="D381">
        <f t="shared" si="22"/>
        <v>1</v>
      </c>
      <c r="E381">
        <f t="shared" si="23"/>
        <v>15</v>
      </c>
      <c r="F381">
        <f t="shared" si="20"/>
        <v>0</v>
      </c>
      <c r="G381">
        <f t="shared" si="21"/>
        <v>0</v>
      </c>
    </row>
    <row r="382" spans="1:7" x14ac:dyDescent="0.25">
      <c r="A382" s="1">
        <v>40153</v>
      </c>
      <c r="B382" s="2" t="s">
        <v>155</v>
      </c>
      <c r="C382">
        <v>19</v>
      </c>
      <c r="D382">
        <f t="shared" si="22"/>
        <v>1</v>
      </c>
      <c r="E382">
        <f t="shared" si="23"/>
        <v>34</v>
      </c>
      <c r="F382">
        <f t="shared" si="20"/>
        <v>0</v>
      </c>
      <c r="G382">
        <f t="shared" si="21"/>
        <v>0</v>
      </c>
    </row>
    <row r="383" spans="1:7" x14ac:dyDescent="0.25">
      <c r="A383" s="1">
        <v>40755</v>
      </c>
      <c r="B383" s="2" t="s">
        <v>155</v>
      </c>
      <c r="C383">
        <v>16</v>
      </c>
      <c r="D383">
        <f t="shared" si="22"/>
        <v>1</v>
      </c>
      <c r="E383">
        <f t="shared" si="23"/>
        <v>50</v>
      </c>
      <c r="F383">
        <f t="shared" si="20"/>
        <v>0</v>
      </c>
      <c r="G383">
        <f t="shared" si="21"/>
        <v>0</v>
      </c>
    </row>
    <row r="384" spans="1:7" x14ac:dyDescent="0.25">
      <c r="A384" s="1">
        <v>40800</v>
      </c>
      <c r="B384" s="2" t="s">
        <v>155</v>
      </c>
      <c r="C384">
        <v>10</v>
      </c>
      <c r="D384">
        <f t="shared" si="22"/>
        <v>1</v>
      </c>
      <c r="E384">
        <f t="shared" si="23"/>
        <v>60</v>
      </c>
      <c r="F384">
        <f t="shared" si="20"/>
        <v>0</v>
      </c>
      <c r="G384">
        <f t="shared" si="21"/>
        <v>0</v>
      </c>
    </row>
    <row r="385" spans="1:7" x14ac:dyDescent="0.25">
      <c r="A385" s="1">
        <v>38908</v>
      </c>
      <c r="B385" s="2" t="s">
        <v>118</v>
      </c>
      <c r="C385">
        <v>20</v>
      </c>
      <c r="D385">
        <f t="shared" si="22"/>
        <v>0</v>
      </c>
      <c r="E385">
        <f t="shared" si="23"/>
        <v>20</v>
      </c>
      <c r="F385">
        <f t="shared" si="20"/>
        <v>0</v>
      </c>
      <c r="G385">
        <f t="shared" si="21"/>
        <v>0</v>
      </c>
    </row>
    <row r="386" spans="1:7" x14ac:dyDescent="0.25">
      <c r="A386" s="1">
        <v>40290</v>
      </c>
      <c r="B386" s="2" t="s">
        <v>118</v>
      </c>
      <c r="C386">
        <v>19</v>
      </c>
      <c r="D386">
        <f t="shared" si="22"/>
        <v>1</v>
      </c>
      <c r="E386">
        <f t="shared" si="23"/>
        <v>39</v>
      </c>
      <c r="F386">
        <f t="shared" si="20"/>
        <v>0</v>
      </c>
      <c r="G386">
        <f t="shared" si="21"/>
        <v>0</v>
      </c>
    </row>
    <row r="387" spans="1:7" x14ac:dyDescent="0.25">
      <c r="A387" s="1">
        <v>40647</v>
      </c>
      <c r="B387" s="2" t="s">
        <v>118</v>
      </c>
      <c r="C387">
        <v>14</v>
      </c>
      <c r="D387">
        <f t="shared" si="22"/>
        <v>1</v>
      </c>
      <c r="E387">
        <f t="shared" si="23"/>
        <v>53</v>
      </c>
      <c r="F387">
        <f t="shared" ref="F387:F450" si="24">IF(AND(E387&gt;=100,E387&lt;1000),5,IF(AND(E387&gt;=1000,E387&lt;10000),10,IF(E387&gt;=10000,20,0)))</f>
        <v>0</v>
      </c>
      <c r="G387">
        <f t="shared" ref="G387:G450" si="25">F387*C387</f>
        <v>0</v>
      </c>
    </row>
    <row r="388" spans="1:7" x14ac:dyDescent="0.25">
      <c r="A388" s="1">
        <v>40881</v>
      </c>
      <c r="B388" s="2" t="s">
        <v>118</v>
      </c>
      <c r="C388">
        <v>5</v>
      </c>
      <c r="D388">
        <f t="shared" ref="D388:D451" si="26">IF(B388&lt;&gt;B387,0,1)</f>
        <v>1</v>
      </c>
      <c r="E388">
        <f t="shared" ref="E388:E451" si="27">IF(D388=0,C388,E387+C388)</f>
        <v>58</v>
      </c>
      <c r="F388">
        <f t="shared" si="24"/>
        <v>0</v>
      </c>
      <c r="G388">
        <f t="shared" si="25"/>
        <v>0</v>
      </c>
    </row>
    <row r="389" spans="1:7" x14ac:dyDescent="0.25">
      <c r="A389" s="1">
        <v>41631</v>
      </c>
      <c r="B389" s="2" t="s">
        <v>118</v>
      </c>
      <c r="C389">
        <v>11</v>
      </c>
      <c r="D389">
        <f t="shared" si="26"/>
        <v>1</v>
      </c>
      <c r="E389">
        <f t="shared" si="27"/>
        <v>69</v>
      </c>
      <c r="F389">
        <f t="shared" si="24"/>
        <v>0</v>
      </c>
      <c r="G389">
        <f t="shared" si="25"/>
        <v>0</v>
      </c>
    </row>
    <row r="390" spans="1:7" x14ac:dyDescent="0.25">
      <c r="A390" s="1">
        <v>40286</v>
      </c>
      <c r="B390" s="2" t="s">
        <v>210</v>
      </c>
      <c r="C390">
        <v>2</v>
      </c>
      <c r="D390">
        <f t="shared" si="26"/>
        <v>0</v>
      </c>
      <c r="E390">
        <f t="shared" si="27"/>
        <v>2</v>
      </c>
      <c r="F390">
        <f t="shared" si="24"/>
        <v>0</v>
      </c>
      <c r="G390">
        <f t="shared" si="25"/>
        <v>0</v>
      </c>
    </row>
    <row r="391" spans="1:7" x14ac:dyDescent="0.25">
      <c r="A391" s="1">
        <v>41536</v>
      </c>
      <c r="B391" s="2" t="s">
        <v>210</v>
      </c>
      <c r="C391">
        <v>17</v>
      </c>
      <c r="D391">
        <f t="shared" si="26"/>
        <v>1</v>
      </c>
      <c r="E391">
        <f t="shared" si="27"/>
        <v>19</v>
      </c>
      <c r="F391">
        <f t="shared" si="24"/>
        <v>0</v>
      </c>
      <c r="G391">
        <f t="shared" si="25"/>
        <v>0</v>
      </c>
    </row>
    <row r="392" spans="1:7" x14ac:dyDescent="0.25">
      <c r="A392" s="1">
        <v>41581</v>
      </c>
      <c r="B392" s="2" t="s">
        <v>210</v>
      </c>
      <c r="C392">
        <v>14</v>
      </c>
      <c r="D392">
        <f t="shared" si="26"/>
        <v>1</v>
      </c>
      <c r="E392">
        <f t="shared" si="27"/>
        <v>33</v>
      </c>
      <c r="F392">
        <f t="shared" si="24"/>
        <v>0</v>
      </c>
      <c r="G392">
        <f t="shared" si="25"/>
        <v>0</v>
      </c>
    </row>
    <row r="393" spans="1:7" x14ac:dyDescent="0.25">
      <c r="A393" s="1">
        <v>39470</v>
      </c>
      <c r="B393" s="2" t="s">
        <v>153</v>
      </c>
      <c r="C393">
        <v>5</v>
      </c>
      <c r="D393">
        <f t="shared" si="26"/>
        <v>0</v>
      </c>
      <c r="E393">
        <f t="shared" si="27"/>
        <v>5</v>
      </c>
      <c r="F393">
        <f t="shared" si="24"/>
        <v>0</v>
      </c>
      <c r="G393">
        <f t="shared" si="25"/>
        <v>0</v>
      </c>
    </row>
    <row r="394" spans="1:7" x14ac:dyDescent="0.25">
      <c r="A394" s="1">
        <v>40155</v>
      </c>
      <c r="B394" s="2" t="s">
        <v>153</v>
      </c>
      <c r="C394">
        <v>16</v>
      </c>
      <c r="D394">
        <f t="shared" si="26"/>
        <v>1</v>
      </c>
      <c r="E394">
        <f t="shared" si="27"/>
        <v>21</v>
      </c>
      <c r="F394">
        <f t="shared" si="24"/>
        <v>0</v>
      </c>
      <c r="G394">
        <f t="shared" si="25"/>
        <v>0</v>
      </c>
    </row>
    <row r="395" spans="1:7" x14ac:dyDescent="0.25">
      <c r="A395" s="1">
        <v>40626</v>
      </c>
      <c r="B395" s="2" t="s">
        <v>153</v>
      </c>
      <c r="C395">
        <v>8</v>
      </c>
      <c r="D395">
        <f t="shared" si="26"/>
        <v>1</v>
      </c>
      <c r="E395">
        <f t="shared" si="27"/>
        <v>29</v>
      </c>
      <c r="F395">
        <f t="shared" si="24"/>
        <v>0</v>
      </c>
      <c r="G395">
        <f t="shared" si="25"/>
        <v>0</v>
      </c>
    </row>
    <row r="396" spans="1:7" x14ac:dyDescent="0.25">
      <c r="A396" s="1">
        <v>41380</v>
      </c>
      <c r="B396" s="2" t="s">
        <v>153</v>
      </c>
      <c r="C396">
        <v>15</v>
      </c>
      <c r="D396">
        <f t="shared" si="26"/>
        <v>1</v>
      </c>
      <c r="E396">
        <f t="shared" si="27"/>
        <v>44</v>
      </c>
      <c r="F396">
        <f t="shared" si="24"/>
        <v>0</v>
      </c>
      <c r="G396">
        <f t="shared" si="25"/>
        <v>0</v>
      </c>
    </row>
    <row r="397" spans="1:7" x14ac:dyDescent="0.25">
      <c r="A397" s="1">
        <v>40160</v>
      </c>
      <c r="B397" s="2" t="s">
        <v>202</v>
      </c>
      <c r="C397">
        <v>11</v>
      </c>
      <c r="D397">
        <f t="shared" si="26"/>
        <v>0</v>
      </c>
      <c r="E397">
        <f t="shared" si="27"/>
        <v>11</v>
      </c>
      <c r="F397">
        <f t="shared" si="24"/>
        <v>0</v>
      </c>
      <c r="G397">
        <f t="shared" si="25"/>
        <v>0</v>
      </c>
    </row>
    <row r="398" spans="1:7" x14ac:dyDescent="0.25">
      <c r="A398" s="1">
        <v>39524</v>
      </c>
      <c r="B398" s="2" t="s">
        <v>163</v>
      </c>
      <c r="C398">
        <v>10</v>
      </c>
      <c r="D398">
        <f t="shared" si="26"/>
        <v>0</v>
      </c>
      <c r="E398">
        <f t="shared" si="27"/>
        <v>10</v>
      </c>
      <c r="F398">
        <f t="shared" si="24"/>
        <v>0</v>
      </c>
      <c r="G398">
        <f t="shared" si="25"/>
        <v>0</v>
      </c>
    </row>
    <row r="399" spans="1:7" x14ac:dyDescent="0.25">
      <c r="A399" s="1">
        <v>40676</v>
      </c>
      <c r="B399" s="2" t="s">
        <v>163</v>
      </c>
      <c r="C399">
        <v>3</v>
      </c>
      <c r="D399">
        <f t="shared" si="26"/>
        <v>1</v>
      </c>
      <c r="E399">
        <f t="shared" si="27"/>
        <v>13</v>
      </c>
      <c r="F399">
        <f t="shared" si="24"/>
        <v>0</v>
      </c>
      <c r="G399">
        <f t="shared" si="25"/>
        <v>0</v>
      </c>
    </row>
    <row r="400" spans="1:7" x14ac:dyDescent="0.25">
      <c r="A400" s="1">
        <v>40802</v>
      </c>
      <c r="B400" s="2" t="s">
        <v>163</v>
      </c>
      <c r="C400">
        <v>12</v>
      </c>
      <c r="D400">
        <f t="shared" si="26"/>
        <v>1</v>
      </c>
      <c r="E400">
        <f t="shared" si="27"/>
        <v>25</v>
      </c>
      <c r="F400">
        <f t="shared" si="24"/>
        <v>0</v>
      </c>
      <c r="G400">
        <f t="shared" si="25"/>
        <v>0</v>
      </c>
    </row>
    <row r="401" spans="1:7" x14ac:dyDescent="0.25">
      <c r="A401" s="1">
        <v>39284</v>
      </c>
      <c r="B401" s="2" t="s">
        <v>146</v>
      </c>
      <c r="C401">
        <v>14</v>
      </c>
      <c r="D401">
        <f t="shared" si="26"/>
        <v>0</v>
      </c>
      <c r="E401">
        <f t="shared" si="27"/>
        <v>14</v>
      </c>
      <c r="F401">
        <f t="shared" si="24"/>
        <v>0</v>
      </c>
      <c r="G401">
        <f t="shared" si="25"/>
        <v>0</v>
      </c>
    </row>
    <row r="402" spans="1:7" x14ac:dyDescent="0.25">
      <c r="A402" s="1">
        <v>39871</v>
      </c>
      <c r="B402" s="2" t="s">
        <v>146</v>
      </c>
      <c r="C402">
        <v>13</v>
      </c>
      <c r="D402">
        <f t="shared" si="26"/>
        <v>1</v>
      </c>
      <c r="E402">
        <f t="shared" si="27"/>
        <v>27</v>
      </c>
      <c r="F402">
        <f t="shared" si="24"/>
        <v>0</v>
      </c>
      <c r="G402">
        <f t="shared" si="25"/>
        <v>0</v>
      </c>
    </row>
    <row r="403" spans="1:7" x14ac:dyDescent="0.25">
      <c r="A403" s="1">
        <v>40513</v>
      </c>
      <c r="B403" s="2" t="s">
        <v>146</v>
      </c>
      <c r="C403">
        <v>5</v>
      </c>
      <c r="D403">
        <f t="shared" si="26"/>
        <v>1</v>
      </c>
      <c r="E403">
        <f t="shared" si="27"/>
        <v>32</v>
      </c>
      <c r="F403">
        <f t="shared" si="24"/>
        <v>0</v>
      </c>
      <c r="G403">
        <f t="shared" si="25"/>
        <v>0</v>
      </c>
    </row>
    <row r="404" spans="1:7" x14ac:dyDescent="0.25">
      <c r="A404" s="1">
        <v>41904</v>
      </c>
      <c r="B404" s="2" t="s">
        <v>146</v>
      </c>
      <c r="C404">
        <v>18</v>
      </c>
      <c r="D404">
        <f t="shared" si="26"/>
        <v>1</v>
      </c>
      <c r="E404">
        <f t="shared" si="27"/>
        <v>50</v>
      </c>
      <c r="F404">
        <f t="shared" si="24"/>
        <v>0</v>
      </c>
      <c r="G404">
        <f t="shared" si="25"/>
        <v>0</v>
      </c>
    </row>
    <row r="405" spans="1:7" x14ac:dyDescent="0.25">
      <c r="A405" s="1">
        <v>38458</v>
      </c>
      <c r="B405" s="2" t="s">
        <v>38</v>
      </c>
      <c r="C405">
        <v>3</v>
      </c>
      <c r="D405">
        <f t="shared" si="26"/>
        <v>0</v>
      </c>
      <c r="E405">
        <f t="shared" si="27"/>
        <v>3</v>
      </c>
      <c r="F405">
        <f t="shared" si="24"/>
        <v>0</v>
      </c>
      <c r="G405">
        <f t="shared" si="25"/>
        <v>0</v>
      </c>
    </row>
    <row r="406" spans="1:7" x14ac:dyDescent="0.25">
      <c r="A406" s="1">
        <v>39449</v>
      </c>
      <c r="B406" s="2" t="s">
        <v>38</v>
      </c>
      <c r="C406">
        <v>1</v>
      </c>
      <c r="D406">
        <f t="shared" si="26"/>
        <v>1</v>
      </c>
      <c r="E406">
        <f t="shared" si="27"/>
        <v>4</v>
      </c>
      <c r="F406">
        <f t="shared" si="24"/>
        <v>0</v>
      </c>
      <c r="G406">
        <f t="shared" si="25"/>
        <v>0</v>
      </c>
    </row>
    <row r="407" spans="1:7" x14ac:dyDescent="0.25">
      <c r="A407" s="1">
        <v>40087</v>
      </c>
      <c r="B407" s="2" t="s">
        <v>38</v>
      </c>
      <c r="C407">
        <v>18</v>
      </c>
      <c r="D407">
        <f t="shared" si="26"/>
        <v>1</v>
      </c>
      <c r="E407">
        <f t="shared" si="27"/>
        <v>22</v>
      </c>
      <c r="F407">
        <f t="shared" si="24"/>
        <v>0</v>
      </c>
      <c r="G407">
        <f t="shared" si="25"/>
        <v>0</v>
      </c>
    </row>
    <row r="408" spans="1:7" x14ac:dyDescent="0.25">
      <c r="A408" s="1">
        <v>41219</v>
      </c>
      <c r="B408" s="2" t="s">
        <v>38</v>
      </c>
      <c r="C408">
        <v>14</v>
      </c>
      <c r="D408">
        <f t="shared" si="26"/>
        <v>1</v>
      </c>
      <c r="E408">
        <f t="shared" si="27"/>
        <v>36</v>
      </c>
      <c r="F408">
        <f t="shared" si="24"/>
        <v>0</v>
      </c>
      <c r="G408">
        <f t="shared" si="25"/>
        <v>0</v>
      </c>
    </row>
    <row r="409" spans="1:7" x14ac:dyDescent="0.25">
      <c r="A409" s="1">
        <v>41637</v>
      </c>
      <c r="B409" s="2" t="s">
        <v>38</v>
      </c>
      <c r="C409">
        <v>12</v>
      </c>
      <c r="D409">
        <f t="shared" si="26"/>
        <v>1</v>
      </c>
      <c r="E409">
        <f t="shared" si="27"/>
        <v>48</v>
      </c>
      <c r="F409">
        <f t="shared" si="24"/>
        <v>0</v>
      </c>
      <c r="G409">
        <f t="shared" si="25"/>
        <v>0</v>
      </c>
    </row>
    <row r="410" spans="1:7" x14ac:dyDescent="0.25">
      <c r="A410" s="1">
        <v>38907</v>
      </c>
      <c r="B410" s="2" t="s">
        <v>116</v>
      </c>
      <c r="C410">
        <v>15</v>
      </c>
      <c r="D410">
        <f t="shared" si="26"/>
        <v>0</v>
      </c>
      <c r="E410">
        <f t="shared" si="27"/>
        <v>15</v>
      </c>
      <c r="F410">
        <f t="shared" si="24"/>
        <v>0</v>
      </c>
      <c r="G410">
        <f t="shared" si="25"/>
        <v>0</v>
      </c>
    </row>
    <row r="411" spans="1:7" x14ac:dyDescent="0.25">
      <c r="A411" s="1">
        <v>39725</v>
      </c>
      <c r="B411" s="2" t="s">
        <v>116</v>
      </c>
      <c r="C411">
        <v>5</v>
      </c>
      <c r="D411">
        <f t="shared" si="26"/>
        <v>1</v>
      </c>
      <c r="E411">
        <f t="shared" si="27"/>
        <v>20</v>
      </c>
      <c r="F411">
        <f t="shared" si="24"/>
        <v>0</v>
      </c>
      <c r="G411">
        <f t="shared" si="25"/>
        <v>0</v>
      </c>
    </row>
    <row r="412" spans="1:7" x14ac:dyDescent="0.25">
      <c r="A412" s="1">
        <v>40723</v>
      </c>
      <c r="B412" s="2" t="s">
        <v>116</v>
      </c>
      <c r="C412">
        <v>7</v>
      </c>
      <c r="D412">
        <f t="shared" si="26"/>
        <v>1</v>
      </c>
      <c r="E412">
        <f t="shared" si="27"/>
        <v>27</v>
      </c>
      <c r="F412">
        <f t="shared" si="24"/>
        <v>0</v>
      </c>
      <c r="G412">
        <f t="shared" si="25"/>
        <v>0</v>
      </c>
    </row>
    <row r="413" spans="1:7" x14ac:dyDescent="0.25">
      <c r="A413" s="1">
        <v>41851</v>
      </c>
      <c r="B413" s="2" t="s">
        <v>116</v>
      </c>
      <c r="C413">
        <v>9</v>
      </c>
      <c r="D413">
        <f t="shared" si="26"/>
        <v>1</v>
      </c>
      <c r="E413">
        <f t="shared" si="27"/>
        <v>36</v>
      </c>
      <c r="F413">
        <f t="shared" si="24"/>
        <v>0</v>
      </c>
      <c r="G413">
        <f t="shared" si="25"/>
        <v>0</v>
      </c>
    </row>
    <row r="414" spans="1:7" x14ac:dyDescent="0.25">
      <c r="A414" s="1">
        <v>40900</v>
      </c>
      <c r="B414" s="2" t="s">
        <v>225</v>
      </c>
      <c r="C414">
        <v>3</v>
      </c>
      <c r="D414">
        <f t="shared" si="26"/>
        <v>0</v>
      </c>
      <c r="E414">
        <f t="shared" si="27"/>
        <v>3</v>
      </c>
      <c r="F414">
        <f t="shared" si="24"/>
        <v>0</v>
      </c>
      <c r="G414">
        <f t="shared" si="25"/>
        <v>0</v>
      </c>
    </row>
    <row r="415" spans="1:7" x14ac:dyDescent="0.25">
      <c r="A415" s="1">
        <v>38370</v>
      </c>
      <c r="B415" s="2" t="s">
        <v>7</v>
      </c>
      <c r="C415">
        <v>350</v>
      </c>
      <c r="D415">
        <f t="shared" si="26"/>
        <v>0</v>
      </c>
      <c r="E415">
        <f t="shared" si="27"/>
        <v>350</v>
      </c>
      <c r="F415">
        <f t="shared" si="24"/>
        <v>5</v>
      </c>
      <c r="G415">
        <f t="shared" si="25"/>
        <v>1750</v>
      </c>
    </row>
    <row r="416" spans="1:7" x14ac:dyDescent="0.25">
      <c r="A416" s="1">
        <v>38371</v>
      </c>
      <c r="B416" s="2" t="s">
        <v>7</v>
      </c>
      <c r="C416">
        <v>231</v>
      </c>
      <c r="D416">
        <f t="shared" si="26"/>
        <v>1</v>
      </c>
      <c r="E416">
        <f t="shared" si="27"/>
        <v>581</v>
      </c>
      <c r="F416">
        <f t="shared" si="24"/>
        <v>5</v>
      </c>
      <c r="G416">
        <f t="shared" si="25"/>
        <v>1155</v>
      </c>
    </row>
    <row r="417" spans="1:7" x14ac:dyDescent="0.25">
      <c r="A417" s="1">
        <v>38385</v>
      </c>
      <c r="B417" s="2" t="s">
        <v>7</v>
      </c>
      <c r="C417">
        <v>465</v>
      </c>
      <c r="D417">
        <f t="shared" si="26"/>
        <v>1</v>
      </c>
      <c r="E417">
        <f t="shared" si="27"/>
        <v>1046</v>
      </c>
      <c r="F417">
        <f t="shared" si="24"/>
        <v>10</v>
      </c>
      <c r="G417">
        <f t="shared" si="25"/>
        <v>4650</v>
      </c>
    </row>
    <row r="418" spans="1:7" x14ac:dyDescent="0.25">
      <c r="A418" s="1">
        <v>38442</v>
      </c>
      <c r="B418" s="2" t="s">
        <v>7</v>
      </c>
      <c r="C418">
        <v>416</v>
      </c>
      <c r="D418">
        <f t="shared" si="26"/>
        <v>1</v>
      </c>
      <c r="E418">
        <f t="shared" si="27"/>
        <v>1462</v>
      </c>
      <c r="F418">
        <f t="shared" si="24"/>
        <v>10</v>
      </c>
      <c r="G418">
        <f t="shared" si="25"/>
        <v>4160</v>
      </c>
    </row>
    <row r="419" spans="1:7" x14ac:dyDescent="0.25">
      <c r="A419" s="1">
        <v>38445</v>
      </c>
      <c r="B419" s="2" t="s">
        <v>7</v>
      </c>
      <c r="C419">
        <v>263</v>
      </c>
      <c r="D419">
        <f t="shared" si="26"/>
        <v>1</v>
      </c>
      <c r="E419">
        <f t="shared" si="27"/>
        <v>1725</v>
      </c>
      <c r="F419">
        <f t="shared" si="24"/>
        <v>10</v>
      </c>
      <c r="G419">
        <f t="shared" si="25"/>
        <v>2630</v>
      </c>
    </row>
    <row r="420" spans="1:7" x14ac:dyDescent="0.25">
      <c r="A420" s="1">
        <v>38454</v>
      </c>
      <c r="B420" s="2" t="s">
        <v>7</v>
      </c>
      <c r="C420">
        <v>175</v>
      </c>
      <c r="D420">
        <f t="shared" si="26"/>
        <v>1</v>
      </c>
      <c r="E420">
        <f t="shared" si="27"/>
        <v>1900</v>
      </c>
      <c r="F420">
        <f t="shared" si="24"/>
        <v>10</v>
      </c>
      <c r="G420">
        <f t="shared" si="25"/>
        <v>1750</v>
      </c>
    </row>
    <row r="421" spans="1:7" x14ac:dyDescent="0.25">
      <c r="A421" s="1">
        <v>38577</v>
      </c>
      <c r="B421" s="2" t="s">
        <v>7</v>
      </c>
      <c r="C421">
        <v>396</v>
      </c>
      <c r="D421">
        <f t="shared" si="26"/>
        <v>1</v>
      </c>
      <c r="E421">
        <f t="shared" si="27"/>
        <v>2296</v>
      </c>
      <c r="F421">
        <f t="shared" si="24"/>
        <v>10</v>
      </c>
      <c r="G421">
        <f t="shared" si="25"/>
        <v>3960</v>
      </c>
    </row>
    <row r="422" spans="1:7" x14ac:dyDescent="0.25">
      <c r="A422" s="1">
        <v>38606</v>
      </c>
      <c r="B422" s="2" t="s">
        <v>7</v>
      </c>
      <c r="C422">
        <v>147</v>
      </c>
      <c r="D422">
        <f t="shared" si="26"/>
        <v>1</v>
      </c>
      <c r="E422">
        <f t="shared" si="27"/>
        <v>2443</v>
      </c>
      <c r="F422">
        <f t="shared" si="24"/>
        <v>10</v>
      </c>
      <c r="G422">
        <f t="shared" si="25"/>
        <v>1470</v>
      </c>
    </row>
    <row r="423" spans="1:7" x14ac:dyDescent="0.25">
      <c r="A423" s="1">
        <v>38663</v>
      </c>
      <c r="B423" s="2" t="s">
        <v>7</v>
      </c>
      <c r="C423">
        <v>434</v>
      </c>
      <c r="D423">
        <f t="shared" si="26"/>
        <v>1</v>
      </c>
      <c r="E423">
        <f t="shared" si="27"/>
        <v>2877</v>
      </c>
      <c r="F423">
        <f t="shared" si="24"/>
        <v>10</v>
      </c>
      <c r="G423">
        <f t="shared" si="25"/>
        <v>4340</v>
      </c>
    </row>
    <row r="424" spans="1:7" x14ac:dyDescent="0.25">
      <c r="A424" s="1">
        <v>38761</v>
      </c>
      <c r="B424" s="2" t="s">
        <v>7</v>
      </c>
      <c r="C424">
        <v>230</v>
      </c>
      <c r="D424">
        <f t="shared" si="26"/>
        <v>1</v>
      </c>
      <c r="E424">
        <f t="shared" si="27"/>
        <v>3107</v>
      </c>
      <c r="F424">
        <f t="shared" si="24"/>
        <v>10</v>
      </c>
      <c r="G424">
        <f t="shared" si="25"/>
        <v>2300</v>
      </c>
    </row>
    <row r="425" spans="1:7" x14ac:dyDescent="0.25">
      <c r="A425" s="1">
        <v>38801</v>
      </c>
      <c r="B425" s="2" t="s">
        <v>7</v>
      </c>
      <c r="C425">
        <v>224</v>
      </c>
      <c r="D425">
        <f t="shared" si="26"/>
        <v>1</v>
      </c>
      <c r="E425">
        <f t="shared" si="27"/>
        <v>3331</v>
      </c>
      <c r="F425">
        <f t="shared" si="24"/>
        <v>10</v>
      </c>
      <c r="G425">
        <f t="shared" si="25"/>
        <v>2240</v>
      </c>
    </row>
    <row r="426" spans="1:7" x14ac:dyDescent="0.25">
      <c r="A426" s="1">
        <v>38911</v>
      </c>
      <c r="B426" s="2" t="s">
        <v>7</v>
      </c>
      <c r="C426">
        <v>139</v>
      </c>
      <c r="D426">
        <f t="shared" si="26"/>
        <v>1</v>
      </c>
      <c r="E426">
        <f t="shared" si="27"/>
        <v>3470</v>
      </c>
      <c r="F426">
        <f t="shared" si="24"/>
        <v>10</v>
      </c>
      <c r="G426">
        <f t="shared" si="25"/>
        <v>1390</v>
      </c>
    </row>
    <row r="427" spans="1:7" x14ac:dyDescent="0.25">
      <c r="A427" s="1">
        <v>38940</v>
      </c>
      <c r="B427" s="2" t="s">
        <v>7</v>
      </c>
      <c r="C427">
        <v>290</v>
      </c>
      <c r="D427">
        <f t="shared" si="26"/>
        <v>1</v>
      </c>
      <c r="E427">
        <f t="shared" si="27"/>
        <v>3760</v>
      </c>
      <c r="F427">
        <f t="shared" si="24"/>
        <v>10</v>
      </c>
      <c r="G427">
        <f t="shared" si="25"/>
        <v>2900</v>
      </c>
    </row>
    <row r="428" spans="1:7" x14ac:dyDescent="0.25">
      <c r="A428" s="1">
        <v>38955</v>
      </c>
      <c r="B428" s="2" t="s">
        <v>7</v>
      </c>
      <c r="C428">
        <v>407</v>
      </c>
      <c r="D428">
        <f t="shared" si="26"/>
        <v>1</v>
      </c>
      <c r="E428">
        <f t="shared" si="27"/>
        <v>4167</v>
      </c>
      <c r="F428">
        <f t="shared" si="24"/>
        <v>10</v>
      </c>
      <c r="G428">
        <f t="shared" si="25"/>
        <v>4070</v>
      </c>
    </row>
    <row r="429" spans="1:7" x14ac:dyDescent="0.25">
      <c r="A429" s="1">
        <v>38965</v>
      </c>
      <c r="B429" s="2" t="s">
        <v>7</v>
      </c>
      <c r="C429">
        <v>255</v>
      </c>
      <c r="D429">
        <f t="shared" si="26"/>
        <v>1</v>
      </c>
      <c r="E429">
        <f t="shared" si="27"/>
        <v>4422</v>
      </c>
      <c r="F429">
        <f t="shared" si="24"/>
        <v>10</v>
      </c>
      <c r="G429">
        <f t="shared" si="25"/>
        <v>2550</v>
      </c>
    </row>
    <row r="430" spans="1:7" x14ac:dyDescent="0.25">
      <c r="A430" s="1">
        <v>38972</v>
      </c>
      <c r="B430" s="2" t="s">
        <v>7</v>
      </c>
      <c r="C430">
        <v>364</v>
      </c>
      <c r="D430">
        <f t="shared" si="26"/>
        <v>1</v>
      </c>
      <c r="E430">
        <f t="shared" si="27"/>
        <v>4786</v>
      </c>
      <c r="F430">
        <f t="shared" si="24"/>
        <v>10</v>
      </c>
      <c r="G430">
        <f t="shared" si="25"/>
        <v>3640</v>
      </c>
    </row>
    <row r="431" spans="1:7" x14ac:dyDescent="0.25">
      <c r="A431" s="1">
        <v>38987</v>
      </c>
      <c r="B431" s="2" t="s">
        <v>7</v>
      </c>
      <c r="C431">
        <v>380</v>
      </c>
      <c r="D431">
        <f t="shared" si="26"/>
        <v>1</v>
      </c>
      <c r="E431">
        <f t="shared" si="27"/>
        <v>5166</v>
      </c>
      <c r="F431">
        <f t="shared" si="24"/>
        <v>10</v>
      </c>
      <c r="G431">
        <f t="shared" si="25"/>
        <v>3800</v>
      </c>
    </row>
    <row r="432" spans="1:7" x14ac:dyDescent="0.25">
      <c r="A432" s="1">
        <v>39040</v>
      </c>
      <c r="B432" s="2" t="s">
        <v>7</v>
      </c>
      <c r="C432">
        <v>426</v>
      </c>
      <c r="D432">
        <f t="shared" si="26"/>
        <v>1</v>
      </c>
      <c r="E432">
        <f t="shared" si="27"/>
        <v>5592</v>
      </c>
      <c r="F432">
        <f t="shared" si="24"/>
        <v>10</v>
      </c>
      <c r="G432">
        <f t="shared" si="25"/>
        <v>4260</v>
      </c>
    </row>
    <row r="433" spans="1:7" x14ac:dyDescent="0.25">
      <c r="A433" s="1">
        <v>39063</v>
      </c>
      <c r="B433" s="2" t="s">
        <v>7</v>
      </c>
      <c r="C433">
        <v>422</v>
      </c>
      <c r="D433">
        <f t="shared" si="26"/>
        <v>1</v>
      </c>
      <c r="E433">
        <f t="shared" si="27"/>
        <v>6014</v>
      </c>
      <c r="F433">
        <f t="shared" si="24"/>
        <v>10</v>
      </c>
      <c r="G433">
        <f t="shared" si="25"/>
        <v>4220</v>
      </c>
    </row>
    <row r="434" spans="1:7" x14ac:dyDescent="0.25">
      <c r="A434" s="1">
        <v>39086</v>
      </c>
      <c r="B434" s="2" t="s">
        <v>7</v>
      </c>
      <c r="C434">
        <v>142</v>
      </c>
      <c r="D434">
        <f t="shared" si="26"/>
        <v>1</v>
      </c>
      <c r="E434">
        <f t="shared" si="27"/>
        <v>6156</v>
      </c>
      <c r="F434">
        <f t="shared" si="24"/>
        <v>10</v>
      </c>
      <c r="G434">
        <f t="shared" si="25"/>
        <v>1420</v>
      </c>
    </row>
    <row r="435" spans="1:7" x14ac:dyDescent="0.25">
      <c r="A435" s="1">
        <v>39186</v>
      </c>
      <c r="B435" s="2" t="s">
        <v>7</v>
      </c>
      <c r="C435">
        <v>412</v>
      </c>
      <c r="D435">
        <f t="shared" si="26"/>
        <v>1</v>
      </c>
      <c r="E435">
        <f t="shared" si="27"/>
        <v>6568</v>
      </c>
      <c r="F435">
        <f t="shared" si="24"/>
        <v>10</v>
      </c>
      <c r="G435">
        <f t="shared" si="25"/>
        <v>4120</v>
      </c>
    </row>
    <row r="436" spans="1:7" x14ac:dyDescent="0.25">
      <c r="A436" s="1">
        <v>39188</v>
      </c>
      <c r="B436" s="2" t="s">
        <v>7</v>
      </c>
      <c r="C436">
        <v>495</v>
      </c>
      <c r="D436">
        <f t="shared" si="26"/>
        <v>1</v>
      </c>
      <c r="E436">
        <f t="shared" si="27"/>
        <v>7063</v>
      </c>
      <c r="F436">
        <f t="shared" si="24"/>
        <v>10</v>
      </c>
      <c r="G436">
        <f t="shared" si="25"/>
        <v>4950</v>
      </c>
    </row>
    <row r="437" spans="1:7" x14ac:dyDescent="0.25">
      <c r="A437" s="1">
        <v>39203</v>
      </c>
      <c r="B437" s="2" t="s">
        <v>7</v>
      </c>
      <c r="C437">
        <v>322</v>
      </c>
      <c r="D437">
        <f t="shared" si="26"/>
        <v>1</v>
      </c>
      <c r="E437">
        <f t="shared" si="27"/>
        <v>7385</v>
      </c>
      <c r="F437">
        <f t="shared" si="24"/>
        <v>10</v>
      </c>
      <c r="G437">
        <f t="shared" si="25"/>
        <v>3220</v>
      </c>
    </row>
    <row r="438" spans="1:7" x14ac:dyDescent="0.25">
      <c r="A438" s="1">
        <v>39212</v>
      </c>
      <c r="B438" s="2" t="s">
        <v>7</v>
      </c>
      <c r="C438">
        <v>297</v>
      </c>
      <c r="D438">
        <f t="shared" si="26"/>
        <v>1</v>
      </c>
      <c r="E438">
        <f t="shared" si="27"/>
        <v>7682</v>
      </c>
      <c r="F438">
        <f t="shared" si="24"/>
        <v>10</v>
      </c>
      <c r="G438">
        <f t="shared" si="25"/>
        <v>2970</v>
      </c>
    </row>
    <row r="439" spans="1:7" x14ac:dyDescent="0.25">
      <c r="A439" s="1">
        <v>39305</v>
      </c>
      <c r="B439" s="2" t="s">
        <v>7</v>
      </c>
      <c r="C439">
        <v>220</v>
      </c>
      <c r="D439">
        <f t="shared" si="26"/>
        <v>1</v>
      </c>
      <c r="E439">
        <f t="shared" si="27"/>
        <v>7902</v>
      </c>
      <c r="F439">
        <f t="shared" si="24"/>
        <v>10</v>
      </c>
      <c r="G439">
        <f t="shared" si="25"/>
        <v>2200</v>
      </c>
    </row>
    <row r="440" spans="1:7" x14ac:dyDescent="0.25">
      <c r="A440" s="1">
        <v>39340</v>
      </c>
      <c r="B440" s="2" t="s">
        <v>7</v>
      </c>
      <c r="C440">
        <v>260</v>
      </c>
      <c r="D440">
        <f t="shared" si="26"/>
        <v>1</v>
      </c>
      <c r="E440">
        <f t="shared" si="27"/>
        <v>8162</v>
      </c>
      <c r="F440">
        <f t="shared" si="24"/>
        <v>10</v>
      </c>
      <c r="G440">
        <f t="shared" si="25"/>
        <v>2600</v>
      </c>
    </row>
    <row r="441" spans="1:7" x14ac:dyDescent="0.25">
      <c r="A441" s="1">
        <v>39393</v>
      </c>
      <c r="B441" s="2" t="s">
        <v>7</v>
      </c>
      <c r="C441">
        <v>143</v>
      </c>
      <c r="D441">
        <f t="shared" si="26"/>
        <v>1</v>
      </c>
      <c r="E441">
        <f t="shared" si="27"/>
        <v>8305</v>
      </c>
      <c r="F441">
        <f t="shared" si="24"/>
        <v>10</v>
      </c>
      <c r="G441">
        <f t="shared" si="25"/>
        <v>1430</v>
      </c>
    </row>
    <row r="442" spans="1:7" x14ac:dyDescent="0.25">
      <c r="A442" s="1">
        <v>39414</v>
      </c>
      <c r="B442" s="2" t="s">
        <v>7</v>
      </c>
      <c r="C442">
        <v>216</v>
      </c>
      <c r="D442">
        <f t="shared" si="26"/>
        <v>1</v>
      </c>
      <c r="E442">
        <f t="shared" si="27"/>
        <v>8521</v>
      </c>
      <c r="F442">
        <f t="shared" si="24"/>
        <v>10</v>
      </c>
      <c r="G442">
        <f t="shared" si="25"/>
        <v>2160</v>
      </c>
    </row>
    <row r="443" spans="1:7" x14ac:dyDescent="0.25">
      <c r="A443" s="1">
        <v>39416</v>
      </c>
      <c r="B443" s="2" t="s">
        <v>7</v>
      </c>
      <c r="C443">
        <v>140</v>
      </c>
      <c r="D443">
        <f t="shared" si="26"/>
        <v>1</v>
      </c>
      <c r="E443">
        <f t="shared" si="27"/>
        <v>8661</v>
      </c>
      <c r="F443">
        <f t="shared" si="24"/>
        <v>10</v>
      </c>
      <c r="G443">
        <f t="shared" si="25"/>
        <v>1400</v>
      </c>
    </row>
    <row r="444" spans="1:7" x14ac:dyDescent="0.25">
      <c r="A444" s="1">
        <v>39506</v>
      </c>
      <c r="B444" s="2" t="s">
        <v>7</v>
      </c>
      <c r="C444">
        <v>281</v>
      </c>
      <c r="D444">
        <f t="shared" si="26"/>
        <v>1</v>
      </c>
      <c r="E444">
        <f t="shared" si="27"/>
        <v>8942</v>
      </c>
      <c r="F444">
        <f t="shared" si="24"/>
        <v>10</v>
      </c>
      <c r="G444">
        <f t="shared" si="25"/>
        <v>2810</v>
      </c>
    </row>
    <row r="445" spans="1:7" x14ac:dyDescent="0.25">
      <c r="A445" s="1">
        <v>39511</v>
      </c>
      <c r="B445" s="2" t="s">
        <v>7</v>
      </c>
      <c r="C445">
        <v>409</v>
      </c>
      <c r="D445">
        <f t="shared" si="26"/>
        <v>1</v>
      </c>
      <c r="E445">
        <f t="shared" si="27"/>
        <v>9351</v>
      </c>
      <c r="F445">
        <f t="shared" si="24"/>
        <v>10</v>
      </c>
      <c r="G445">
        <f t="shared" si="25"/>
        <v>4090</v>
      </c>
    </row>
    <row r="446" spans="1:7" x14ac:dyDescent="0.25">
      <c r="A446" s="1">
        <v>39539</v>
      </c>
      <c r="B446" s="2" t="s">
        <v>7</v>
      </c>
      <c r="C446">
        <v>354</v>
      </c>
      <c r="D446">
        <f t="shared" si="26"/>
        <v>1</v>
      </c>
      <c r="E446">
        <f t="shared" si="27"/>
        <v>9705</v>
      </c>
      <c r="F446">
        <f t="shared" si="24"/>
        <v>10</v>
      </c>
      <c r="G446">
        <f t="shared" si="25"/>
        <v>3540</v>
      </c>
    </row>
    <row r="447" spans="1:7" x14ac:dyDescent="0.25">
      <c r="A447" s="1">
        <v>39584</v>
      </c>
      <c r="B447" s="2" t="s">
        <v>7</v>
      </c>
      <c r="C447">
        <v>252</v>
      </c>
      <c r="D447">
        <f t="shared" si="26"/>
        <v>1</v>
      </c>
      <c r="E447">
        <f t="shared" si="27"/>
        <v>9957</v>
      </c>
      <c r="F447">
        <f t="shared" si="24"/>
        <v>10</v>
      </c>
      <c r="G447">
        <f t="shared" si="25"/>
        <v>2520</v>
      </c>
    </row>
    <row r="448" spans="1:7" x14ac:dyDescent="0.25">
      <c r="A448" s="1">
        <v>39598</v>
      </c>
      <c r="B448" s="2" t="s">
        <v>7</v>
      </c>
      <c r="C448">
        <v>443</v>
      </c>
      <c r="D448">
        <f t="shared" si="26"/>
        <v>1</v>
      </c>
      <c r="E448">
        <f t="shared" si="27"/>
        <v>10400</v>
      </c>
      <c r="F448">
        <f t="shared" si="24"/>
        <v>20</v>
      </c>
      <c r="G448">
        <f t="shared" si="25"/>
        <v>8860</v>
      </c>
    </row>
    <row r="449" spans="1:7" x14ac:dyDescent="0.25">
      <c r="A449" s="1">
        <v>39681</v>
      </c>
      <c r="B449" s="2" t="s">
        <v>7</v>
      </c>
      <c r="C449">
        <v>297</v>
      </c>
      <c r="D449">
        <f t="shared" si="26"/>
        <v>1</v>
      </c>
      <c r="E449">
        <f t="shared" si="27"/>
        <v>10697</v>
      </c>
      <c r="F449">
        <f t="shared" si="24"/>
        <v>20</v>
      </c>
      <c r="G449">
        <f t="shared" si="25"/>
        <v>5940</v>
      </c>
    </row>
    <row r="450" spans="1:7" x14ac:dyDescent="0.25">
      <c r="A450" s="1">
        <v>39690</v>
      </c>
      <c r="B450" s="2" t="s">
        <v>7</v>
      </c>
      <c r="C450">
        <v>418</v>
      </c>
      <c r="D450">
        <f t="shared" si="26"/>
        <v>1</v>
      </c>
      <c r="E450">
        <f t="shared" si="27"/>
        <v>11115</v>
      </c>
      <c r="F450">
        <f t="shared" si="24"/>
        <v>20</v>
      </c>
      <c r="G450">
        <f t="shared" si="25"/>
        <v>8360</v>
      </c>
    </row>
    <row r="451" spans="1:7" x14ac:dyDescent="0.25">
      <c r="A451" s="1">
        <v>39790</v>
      </c>
      <c r="B451" s="2" t="s">
        <v>7</v>
      </c>
      <c r="C451">
        <v>496</v>
      </c>
      <c r="D451">
        <f t="shared" si="26"/>
        <v>1</v>
      </c>
      <c r="E451">
        <f t="shared" si="27"/>
        <v>11611</v>
      </c>
      <c r="F451">
        <f t="shared" ref="F451:F514" si="28">IF(AND(E451&gt;=100,E451&lt;1000),5,IF(AND(E451&gt;=1000,E451&lt;10000),10,IF(E451&gt;=10000,20,0)))</f>
        <v>20</v>
      </c>
      <c r="G451">
        <f t="shared" ref="G451:G514" si="29">F451*C451</f>
        <v>9920</v>
      </c>
    </row>
    <row r="452" spans="1:7" x14ac:dyDescent="0.25">
      <c r="A452" s="1">
        <v>39803</v>
      </c>
      <c r="B452" s="2" t="s">
        <v>7</v>
      </c>
      <c r="C452">
        <v>121</v>
      </c>
      <c r="D452">
        <f t="shared" ref="D452:D515" si="30">IF(B452&lt;&gt;B451,0,1)</f>
        <v>1</v>
      </c>
      <c r="E452">
        <f t="shared" ref="E452:E515" si="31">IF(D452=0,C452,E451+C452)</f>
        <v>11732</v>
      </c>
      <c r="F452">
        <f t="shared" si="28"/>
        <v>20</v>
      </c>
      <c r="G452">
        <f t="shared" si="29"/>
        <v>2420</v>
      </c>
    </row>
    <row r="453" spans="1:7" x14ac:dyDescent="0.25">
      <c r="A453" s="1">
        <v>39804</v>
      </c>
      <c r="B453" s="2" t="s">
        <v>7</v>
      </c>
      <c r="C453">
        <v>338</v>
      </c>
      <c r="D453">
        <f t="shared" si="30"/>
        <v>1</v>
      </c>
      <c r="E453">
        <f t="shared" si="31"/>
        <v>12070</v>
      </c>
      <c r="F453">
        <f t="shared" si="28"/>
        <v>20</v>
      </c>
      <c r="G453">
        <f t="shared" si="29"/>
        <v>6760</v>
      </c>
    </row>
    <row r="454" spans="1:7" x14ac:dyDescent="0.25">
      <c r="A454" s="1">
        <v>39849</v>
      </c>
      <c r="B454" s="2" t="s">
        <v>7</v>
      </c>
      <c r="C454">
        <v>469</v>
      </c>
      <c r="D454">
        <f t="shared" si="30"/>
        <v>1</v>
      </c>
      <c r="E454">
        <f t="shared" si="31"/>
        <v>12539</v>
      </c>
      <c r="F454">
        <f t="shared" si="28"/>
        <v>20</v>
      </c>
      <c r="G454">
        <f t="shared" si="29"/>
        <v>9380</v>
      </c>
    </row>
    <row r="455" spans="1:7" x14ac:dyDescent="0.25">
      <c r="A455" s="1">
        <v>39854</v>
      </c>
      <c r="B455" s="2" t="s">
        <v>7</v>
      </c>
      <c r="C455">
        <v>390</v>
      </c>
      <c r="D455">
        <f t="shared" si="30"/>
        <v>1</v>
      </c>
      <c r="E455">
        <f t="shared" si="31"/>
        <v>12929</v>
      </c>
      <c r="F455">
        <f t="shared" si="28"/>
        <v>20</v>
      </c>
      <c r="G455">
        <f t="shared" si="29"/>
        <v>7800</v>
      </c>
    </row>
    <row r="456" spans="1:7" x14ac:dyDescent="0.25">
      <c r="A456" s="1">
        <v>39877</v>
      </c>
      <c r="B456" s="2" t="s">
        <v>7</v>
      </c>
      <c r="C456">
        <v>110</v>
      </c>
      <c r="D456">
        <f t="shared" si="30"/>
        <v>1</v>
      </c>
      <c r="E456">
        <f t="shared" si="31"/>
        <v>13039</v>
      </c>
      <c r="F456">
        <f t="shared" si="28"/>
        <v>20</v>
      </c>
      <c r="G456">
        <f t="shared" si="29"/>
        <v>2200</v>
      </c>
    </row>
    <row r="457" spans="1:7" x14ac:dyDescent="0.25">
      <c r="A457" s="1">
        <v>39951</v>
      </c>
      <c r="B457" s="2" t="s">
        <v>7</v>
      </c>
      <c r="C457">
        <v>319</v>
      </c>
      <c r="D457">
        <f t="shared" si="30"/>
        <v>1</v>
      </c>
      <c r="E457">
        <f t="shared" si="31"/>
        <v>13358</v>
      </c>
      <c r="F457">
        <f t="shared" si="28"/>
        <v>20</v>
      </c>
      <c r="G457">
        <f t="shared" si="29"/>
        <v>6380</v>
      </c>
    </row>
    <row r="458" spans="1:7" x14ac:dyDescent="0.25">
      <c r="A458" s="1">
        <v>40122</v>
      </c>
      <c r="B458" s="2" t="s">
        <v>7</v>
      </c>
      <c r="C458">
        <v>298</v>
      </c>
      <c r="D458">
        <f t="shared" si="30"/>
        <v>1</v>
      </c>
      <c r="E458">
        <f t="shared" si="31"/>
        <v>13656</v>
      </c>
      <c r="F458">
        <f t="shared" si="28"/>
        <v>20</v>
      </c>
      <c r="G458">
        <f t="shared" si="29"/>
        <v>5960</v>
      </c>
    </row>
    <row r="459" spans="1:7" x14ac:dyDescent="0.25">
      <c r="A459" s="1">
        <v>40129</v>
      </c>
      <c r="B459" s="2" t="s">
        <v>7</v>
      </c>
      <c r="C459">
        <v>332</v>
      </c>
      <c r="D459">
        <f t="shared" si="30"/>
        <v>1</v>
      </c>
      <c r="E459">
        <f t="shared" si="31"/>
        <v>13988</v>
      </c>
      <c r="F459">
        <f t="shared" si="28"/>
        <v>20</v>
      </c>
      <c r="G459">
        <f t="shared" si="29"/>
        <v>6640</v>
      </c>
    </row>
    <row r="460" spans="1:7" x14ac:dyDescent="0.25">
      <c r="A460" s="1">
        <v>40158</v>
      </c>
      <c r="B460" s="2" t="s">
        <v>7</v>
      </c>
      <c r="C460">
        <v>399</v>
      </c>
      <c r="D460">
        <f t="shared" si="30"/>
        <v>1</v>
      </c>
      <c r="E460">
        <f t="shared" si="31"/>
        <v>14387</v>
      </c>
      <c r="F460">
        <f t="shared" si="28"/>
        <v>20</v>
      </c>
      <c r="G460">
        <f t="shared" si="29"/>
        <v>7980</v>
      </c>
    </row>
    <row r="461" spans="1:7" x14ac:dyDescent="0.25">
      <c r="A461" s="1">
        <v>40173</v>
      </c>
      <c r="B461" s="2" t="s">
        <v>7</v>
      </c>
      <c r="C461">
        <v>444</v>
      </c>
      <c r="D461">
        <f t="shared" si="30"/>
        <v>1</v>
      </c>
      <c r="E461">
        <f t="shared" si="31"/>
        <v>14831</v>
      </c>
      <c r="F461">
        <f t="shared" si="28"/>
        <v>20</v>
      </c>
      <c r="G461">
        <f t="shared" si="29"/>
        <v>8880</v>
      </c>
    </row>
    <row r="462" spans="1:7" x14ac:dyDescent="0.25">
      <c r="A462" s="1">
        <v>40174</v>
      </c>
      <c r="B462" s="2" t="s">
        <v>7</v>
      </c>
      <c r="C462">
        <v>274</v>
      </c>
      <c r="D462">
        <f t="shared" si="30"/>
        <v>1</v>
      </c>
      <c r="E462">
        <f t="shared" si="31"/>
        <v>15105</v>
      </c>
      <c r="F462">
        <f t="shared" si="28"/>
        <v>20</v>
      </c>
      <c r="G462">
        <f t="shared" si="29"/>
        <v>5480</v>
      </c>
    </row>
    <row r="463" spans="1:7" x14ac:dyDescent="0.25">
      <c r="A463" s="1">
        <v>40181</v>
      </c>
      <c r="B463" s="2" t="s">
        <v>7</v>
      </c>
      <c r="C463">
        <v>393</v>
      </c>
      <c r="D463">
        <f t="shared" si="30"/>
        <v>1</v>
      </c>
      <c r="E463">
        <f t="shared" si="31"/>
        <v>15498</v>
      </c>
      <c r="F463">
        <f t="shared" si="28"/>
        <v>20</v>
      </c>
      <c r="G463">
        <f t="shared" si="29"/>
        <v>7860</v>
      </c>
    </row>
    <row r="464" spans="1:7" x14ac:dyDescent="0.25">
      <c r="A464" s="1">
        <v>40234</v>
      </c>
      <c r="B464" s="2" t="s">
        <v>7</v>
      </c>
      <c r="C464">
        <v>395</v>
      </c>
      <c r="D464">
        <f t="shared" si="30"/>
        <v>1</v>
      </c>
      <c r="E464">
        <f t="shared" si="31"/>
        <v>15893</v>
      </c>
      <c r="F464">
        <f t="shared" si="28"/>
        <v>20</v>
      </c>
      <c r="G464">
        <f t="shared" si="29"/>
        <v>7900</v>
      </c>
    </row>
    <row r="465" spans="1:7" x14ac:dyDescent="0.25">
      <c r="A465" s="1">
        <v>40263</v>
      </c>
      <c r="B465" s="2" t="s">
        <v>7</v>
      </c>
      <c r="C465">
        <v>155</v>
      </c>
      <c r="D465">
        <f t="shared" si="30"/>
        <v>1</v>
      </c>
      <c r="E465">
        <f t="shared" si="31"/>
        <v>16048</v>
      </c>
      <c r="F465">
        <f t="shared" si="28"/>
        <v>20</v>
      </c>
      <c r="G465">
        <f t="shared" si="29"/>
        <v>3100</v>
      </c>
    </row>
    <row r="466" spans="1:7" x14ac:dyDescent="0.25">
      <c r="A466" s="1">
        <v>40277</v>
      </c>
      <c r="B466" s="2" t="s">
        <v>7</v>
      </c>
      <c r="C466">
        <v>116</v>
      </c>
      <c r="D466">
        <f t="shared" si="30"/>
        <v>1</v>
      </c>
      <c r="E466">
        <f t="shared" si="31"/>
        <v>16164</v>
      </c>
      <c r="F466">
        <f t="shared" si="28"/>
        <v>20</v>
      </c>
      <c r="G466">
        <f t="shared" si="29"/>
        <v>2320</v>
      </c>
    </row>
    <row r="467" spans="1:7" x14ac:dyDescent="0.25">
      <c r="A467" s="1">
        <v>40300</v>
      </c>
      <c r="B467" s="2" t="s">
        <v>7</v>
      </c>
      <c r="C467">
        <v>162</v>
      </c>
      <c r="D467">
        <f t="shared" si="30"/>
        <v>1</v>
      </c>
      <c r="E467">
        <f t="shared" si="31"/>
        <v>16326</v>
      </c>
      <c r="F467">
        <f t="shared" si="28"/>
        <v>20</v>
      </c>
      <c r="G467">
        <f t="shared" si="29"/>
        <v>3240</v>
      </c>
    </row>
    <row r="468" spans="1:7" x14ac:dyDescent="0.25">
      <c r="A468" s="1">
        <v>40302</v>
      </c>
      <c r="B468" s="2" t="s">
        <v>7</v>
      </c>
      <c r="C468">
        <v>150</v>
      </c>
      <c r="D468">
        <f t="shared" si="30"/>
        <v>1</v>
      </c>
      <c r="E468">
        <f t="shared" si="31"/>
        <v>16476</v>
      </c>
      <c r="F468">
        <f t="shared" si="28"/>
        <v>20</v>
      </c>
      <c r="G468">
        <f t="shared" si="29"/>
        <v>3000</v>
      </c>
    </row>
    <row r="469" spans="1:7" x14ac:dyDescent="0.25">
      <c r="A469" s="1">
        <v>40315</v>
      </c>
      <c r="B469" s="2" t="s">
        <v>7</v>
      </c>
      <c r="C469">
        <v>214</v>
      </c>
      <c r="D469">
        <f t="shared" si="30"/>
        <v>1</v>
      </c>
      <c r="E469">
        <f t="shared" si="31"/>
        <v>16690</v>
      </c>
      <c r="F469">
        <f t="shared" si="28"/>
        <v>20</v>
      </c>
      <c r="G469">
        <f t="shared" si="29"/>
        <v>4280</v>
      </c>
    </row>
    <row r="470" spans="1:7" x14ac:dyDescent="0.25">
      <c r="A470" s="1">
        <v>40331</v>
      </c>
      <c r="B470" s="2" t="s">
        <v>7</v>
      </c>
      <c r="C470">
        <v>331</v>
      </c>
      <c r="D470">
        <f t="shared" si="30"/>
        <v>1</v>
      </c>
      <c r="E470">
        <f t="shared" si="31"/>
        <v>17021</v>
      </c>
      <c r="F470">
        <f t="shared" si="28"/>
        <v>20</v>
      </c>
      <c r="G470">
        <f t="shared" si="29"/>
        <v>6620</v>
      </c>
    </row>
    <row r="471" spans="1:7" x14ac:dyDescent="0.25">
      <c r="A471" s="1">
        <v>40467</v>
      </c>
      <c r="B471" s="2" t="s">
        <v>7</v>
      </c>
      <c r="C471">
        <v>406</v>
      </c>
      <c r="D471">
        <f t="shared" si="30"/>
        <v>1</v>
      </c>
      <c r="E471">
        <f t="shared" si="31"/>
        <v>17427</v>
      </c>
      <c r="F471">
        <f t="shared" si="28"/>
        <v>20</v>
      </c>
      <c r="G471">
        <f t="shared" si="29"/>
        <v>8120</v>
      </c>
    </row>
    <row r="472" spans="1:7" x14ac:dyDescent="0.25">
      <c r="A472" s="1">
        <v>40505</v>
      </c>
      <c r="B472" s="2" t="s">
        <v>7</v>
      </c>
      <c r="C472">
        <v>276</v>
      </c>
      <c r="D472">
        <f t="shared" si="30"/>
        <v>1</v>
      </c>
      <c r="E472">
        <f t="shared" si="31"/>
        <v>17703</v>
      </c>
      <c r="F472">
        <f t="shared" si="28"/>
        <v>20</v>
      </c>
      <c r="G472">
        <f t="shared" si="29"/>
        <v>5520</v>
      </c>
    </row>
    <row r="473" spans="1:7" x14ac:dyDescent="0.25">
      <c r="A473" s="1">
        <v>40513</v>
      </c>
      <c r="B473" s="2" t="s">
        <v>7</v>
      </c>
      <c r="C473">
        <v>330</v>
      </c>
      <c r="D473">
        <f t="shared" si="30"/>
        <v>1</v>
      </c>
      <c r="E473">
        <f t="shared" si="31"/>
        <v>18033</v>
      </c>
      <c r="F473">
        <f t="shared" si="28"/>
        <v>20</v>
      </c>
      <c r="G473">
        <f t="shared" si="29"/>
        <v>6600</v>
      </c>
    </row>
    <row r="474" spans="1:7" x14ac:dyDescent="0.25">
      <c r="A474" s="1">
        <v>40617</v>
      </c>
      <c r="B474" s="2" t="s">
        <v>7</v>
      </c>
      <c r="C474">
        <v>199</v>
      </c>
      <c r="D474">
        <f t="shared" si="30"/>
        <v>1</v>
      </c>
      <c r="E474">
        <f t="shared" si="31"/>
        <v>18232</v>
      </c>
      <c r="F474">
        <f t="shared" si="28"/>
        <v>20</v>
      </c>
      <c r="G474">
        <f t="shared" si="29"/>
        <v>3980</v>
      </c>
    </row>
    <row r="475" spans="1:7" x14ac:dyDescent="0.25">
      <c r="A475" s="1">
        <v>40668</v>
      </c>
      <c r="B475" s="2" t="s">
        <v>7</v>
      </c>
      <c r="C475">
        <v>400</v>
      </c>
      <c r="D475">
        <f t="shared" si="30"/>
        <v>1</v>
      </c>
      <c r="E475">
        <f t="shared" si="31"/>
        <v>18632</v>
      </c>
      <c r="F475">
        <f t="shared" si="28"/>
        <v>20</v>
      </c>
      <c r="G475">
        <f t="shared" si="29"/>
        <v>8000</v>
      </c>
    </row>
    <row r="476" spans="1:7" x14ac:dyDescent="0.25">
      <c r="A476" s="1">
        <v>40747</v>
      </c>
      <c r="B476" s="2" t="s">
        <v>7</v>
      </c>
      <c r="C476">
        <v>155</v>
      </c>
      <c r="D476">
        <f t="shared" si="30"/>
        <v>1</v>
      </c>
      <c r="E476">
        <f t="shared" si="31"/>
        <v>18787</v>
      </c>
      <c r="F476">
        <f t="shared" si="28"/>
        <v>20</v>
      </c>
      <c r="G476">
        <f t="shared" si="29"/>
        <v>3100</v>
      </c>
    </row>
    <row r="477" spans="1:7" x14ac:dyDescent="0.25">
      <c r="A477" s="1">
        <v>40939</v>
      </c>
      <c r="B477" s="2" t="s">
        <v>7</v>
      </c>
      <c r="C477">
        <v>462</v>
      </c>
      <c r="D477">
        <f t="shared" si="30"/>
        <v>1</v>
      </c>
      <c r="E477">
        <f t="shared" si="31"/>
        <v>19249</v>
      </c>
      <c r="F477">
        <f t="shared" si="28"/>
        <v>20</v>
      </c>
      <c r="G477">
        <f t="shared" si="29"/>
        <v>9240</v>
      </c>
    </row>
    <row r="478" spans="1:7" x14ac:dyDescent="0.25">
      <c r="A478" s="1">
        <v>40977</v>
      </c>
      <c r="B478" s="2" t="s">
        <v>7</v>
      </c>
      <c r="C478">
        <v>310</v>
      </c>
      <c r="D478">
        <f t="shared" si="30"/>
        <v>1</v>
      </c>
      <c r="E478">
        <f t="shared" si="31"/>
        <v>19559</v>
      </c>
      <c r="F478">
        <f t="shared" si="28"/>
        <v>20</v>
      </c>
      <c r="G478">
        <f t="shared" si="29"/>
        <v>6200</v>
      </c>
    </row>
    <row r="479" spans="1:7" x14ac:dyDescent="0.25">
      <c r="A479" s="1">
        <v>41011</v>
      </c>
      <c r="B479" s="2" t="s">
        <v>7</v>
      </c>
      <c r="C479">
        <v>309</v>
      </c>
      <c r="D479">
        <f t="shared" si="30"/>
        <v>1</v>
      </c>
      <c r="E479">
        <f t="shared" si="31"/>
        <v>19868</v>
      </c>
      <c r="F479">
        <f t="shared" si="28"/>
        <v>20</v>
      </c>
      <c r="G479">
        <f t="shared" si="29"/>
        <v>6180</v>
      </c>
    </row>
    <row r="480" spans="1:7" x14ac:dyDescent="0.25">
      <c r="A480" s="1">
        <v>41037</v>
      </c>
      <c r="B480" s="2" t="s">
        <v>7</v>
      </c>
      <c r="C480">
        <v>280</v>
      </c>
      <c r="D480">
        <f t="shared" si="30"/>
        <v>1</v>
      </c>
      <c r="E480">
        <f t="shared" si="31"/>
        <v>20148</v>
      </c>
      <c r="F480">
        <f t="shared" si="28"/>
        <v>20</v>
      </c>
      <c r="G480">
        <f t="shared" si="29"/>
        <v>5600</v>
      </c>
    </row>
    <row r="481" spans="1:7" x14ac:dyDescent="0.25">
      <c r="A481" s="1">
        <v>41064</v>
      </c>
      <c r="B481" s="2" t="s">
        <v>7</v>
      </c>
      <c r="C481">
        <v>482</v>
      </c>
      <c r="D481">
        <f t="shared" si="30"/>
        <v>1</v>
      </c>
      <c r="E481">
        <f t="shared" si="31"/>
        <v>20630</v>
      </c>
      <c r="F481">
        <f t="shared" si="28"/>
        <v>20</v>
      </c>
      <c r="G481">
        <f t="shared" si="29"/>
        <v>9640</v>
      </c>
    </row>
    <row r="482" spans="1:7" x14ac:dyDescent="0.25">
      <c r="A482" s="1">
        <v>41118</v>
      </c>
      <c r="B482" s="2" t="s">
        <v>7</v>
      </c>
      <c r="C482">
        <v>400</v>
      </c>
      <c r="D482">
        <f t="shared" si="30"/>
        <v>1</v>
      </c>
      <c r="E482">
        <f t="shared" si="31"/>
        <v>21030</v>
      </c>
      <c r="F482">
        <f t="shared" si="28"/>
        <v>20</v>
      </c>
      <c r="G482">
        <f t="shared" si="29"/>
        <v>8000</v>
      </c>
    </row>
    <row r="483" spans="1:7" x14ac:dyDescent="0.25">
      <c r="A483" s="1">
        <v>41147</v>
      </c>
      <c r="B483" s="2" t="s">
        <v>7</v>
      </c>
      <c r="C483">
        <v>218</v>
      </c>
      <c r="D483">
        <f t="shared" si="30"/>
        <v>1</v>
      </c>
      <c r="E483">
        <f t="shared" si="31"/>
        <v>21248</v>
      </c>
      <c r="F483">
        <f t="shared" si="28"/>
        <v>20</v>
      </c>
      <c r="G483">
        <f t="shared" si="29"/>
        <v>4360</v>
      </c>
    </row>
    <row r="484" spans="1:7" x14ac:dyDescent="0.25">
      <c r="A484" s="1">
        <v>41179</v>
      </c>
      <c r="B484" s="2" t="s">
        <v>7</v>
      </c>
      <c r="C484">
        <v>226</v>
      </c>
      <c r="D484">
        <f t="shared" si="30"/>
        <v>1</v>
      </c>
      <c r="E484">
        <f t="shared" si="31"/>
        <v>21474</v>
      </c>
      <c r="F484">
        <f t="shared" si="28"/>
        <v>20</v>
      </c>
      <c r="G484">
        <f t="shared" si="29"/>
        <v>4520</v>
      </c>
    </row>
    <row r="485" spans="1:7" x14ac:dyDescent="0.25">
      <c r="A485" s="1">
        <v>41214</v>
      </c>
      <c r="B485" s="2" t="s">
        <v>7</v>
      </c>
      <c r="C485">
        <v>108</v>
      </c>
      <c r="D485">
        <f t="shared" si="30"/>
        <v>1</v>
      </c>
      <c r="E485">
        <f t="shared" si="31"/>
        <v>21582</v>
      </c>
      <c r="F485">
        <f t="shared" si="28"/>
        <v>20</v>
      </c>
      <c r="G485">
        <f t="shared" si="29"/>
        <v>2160</v>
      </c>
    </row>
    <row r="486" spans="1:7" x14ac:dyDescent="0.25">
      <c r="A486" s="1">
        <v>41316</v>
      </c>
      <c r="B486" s="2" t="s">
        <v>7</v>
      </c>
      <c r="C486">
        <v>338</v>
      </c>
      <c r="D486">
        <f t="shared" si="30"/>
        <v>1</v>
      </c>
      <c r="E486">
        <f t="shared" si="31"/>
        <v>21920</v>
      </c>
      <c r="F486">
        <f t="shared" si="28"/>
        <v>20</v>
      </c>
      <c r="G486">
        <f t="shared" si="29"/>
        <v>6760</v>
      </c>
    </row>
    <row r="487" spans="1:7" x14ac:dyDescent="0.25">
      <c r="A487" s="1">
        <v>41328</v>
      </c>
      <c r="B487" s="2" t="s">
        <v>7</v>
      </c>
      <c r="C487">
        <v>174</v>
      </c>
      <c r="D487">
        <f t="shared" si="30"/>
        <v>1</v>
      </c>
      <c r="E487">
        <f t="shared" si="31"/>
        <v>22094</v>
      </c>
      <c r="F487">
        <f t="shared" si="28"/>
        <v>20</v>
      </c>
      <c r="G487">
        <f t="shared" si="29"/>
        <v>3480</v>
      </c>
    </row>
    <row r="488" spans="1:7" x14ac:dyDescent="0.25">
      <c r="A488" s="1">
        <v>41373</v>
      </c>
      <c r="B488" s="2" t="s">
        <v>7</v>
      </c>
      <c r="C488">
        <v>296</v>
      </c>
      <c r="D488">
        <f t="shared" si="30"/>
        <v>1</v>
      </c>
      <c r="E488">
        <f t="shared" si="31"/>
        <v>22390</v>
      </c>
      <c r="F488">
        <f t="shared" si="28"/>
        <v>20</v>
      </c>
      <c r="G488">
        <f t="shared" si="29"/>
        <v>5920</v>
      </c>
    </row>
    <row r="489" spans="1:7" x14ac:dyDescent="0.25">
      <c r="A489" s="1">
        <v>41381</v>
      </c>
      <c r="B489" s="2" t="s">
        <v>7</v>
      </c>
      <c r="C489">
        <v>240</v>
      </c>
      <c r="D489">
        <f t="shared" si="30"/>
        <v>1</v>
      </c>
      <c r="E489">
        <f t="shared" si="31"/>
        <v>22630</v>
      </c>
      <c r="F489">
        <f t="shared" si="28"/>
        <v>20</v>
      </c>
      <c r="G489">
        <f t="shared" si="29"/>
        <v>4800</v>
      </c>
    </row>
    <row r="490" spans="1:7" x14ac:dyDescent="0.25">
      <c r="A490" s="1">
        <v>41396</v>
      </c>
      <c r="B490" s="2" t="s">
        <v>7</v>
      </c>
      <c r="C490">
        <v>267</v>
      </c>
      <c r="D490">
        <f t="shared" si="30"/>
        <v>1</v>
      </c>
      <c r="E490">
        <f t="shared" si="31"/>
        <v>22897</v>
      </c>
      <c r="F490">
        <f t="shared" si="28"/>
        <v>20</v>
      </c>
      <c r="G490">
        <f t="shared" si="29"/>
        <v>5340</v>
      </c>
    </row>
    <row r="491" spans="1:7" x14ac:dyDescent="0.25">
      <c r="A491" s="1">
        <v>41429</v>
      </c>
      <c r="B491" s="2" t="s">
        <v>7</v>
      </c>
      <c r="C491">
        <v>455</v>
      </c>
      <c r="D491">
        <f t="shared" si="30"/>
        <v>1</v>
      </c>
      <c r="E491">
        <f t="shared" si="31"/>
        <v>23352</v>
      </c>
      <c r="F491">
        <f t="shared" si="28"/>
        <v>20</v>
      </c>
      <c r="G491">
        <f t="shared" si="29"/>
        <v>9100</v>
      </c>
    </row>
    <row r="492" spans="1:7" x14ac:dyDescent="0.25">
      <c r="A492" s="1">
        <v>41479</v>
      </c>
      <c r="B492" s="2" t="s">
        <v>7</v>
      </c>
      <c r="C492">
        <v>485</v>
      </c>
      <c r="D492">
        <f t="shared" si="30"/>
        <v>1</v>
      </c>
      <c r="E492">
        <f t="shared" si="31"/>
        <v>23837</v>
      </c>
      <c r="F492">
        <f t="shared" si="28"/>
        <v>20</v>
      </c>
      <c r="G492">
        <f t="shared" si="29"/>
        <v>9700</v>
      </c>
    </row>
    <row r="493" spans="1:7" x14ac:dyDescent="0.25">
      <c r="A493" s="1">
        <v>41495</v>
      </c>
      <c r="B493" s="2" t="s">
        <v>7</v>
      </c>
      <c r="C493">
        <v>385</v>
      </c>
      <c r="D493">
        <f t="shared" si="30"/>
        <v>1</v>
      </c>
      <c r="E493">
        <f t="shared" si="31"/>
        <v>24222</v>
      </c>
      <c r="F493">
        <f t="shared" si="28"/>
        <v>20</v>
      </c>
      <c r="G493">
        <f t="shared" si="29"/>
        <v>7700</v>
      </c>
    </row>
    <row r="494" spans="1:7" x14ac:dyDescent="0.25">
      <c r="A494" s="1">
        <v>41569</v>
      </c>
      <c r="B494" s="2" t="s">
        <v>7</v>
      </c>
      <c r="C494">
        <v>142</v>
      </c>
      <c r="D494">
        <f t="shared" si="30"/>
        <v>1</v>
      </c>
      <c r="E494">
        <f t="shared" si="31"/>
        <v>24364</v>
      </c>
      <c r="F494">
        <f t="shared" si="28"/>
        <v>20</v>
      </c>
      <c r="G494">
        <f t="shared" si="29"/>
        <v>2840</v>
      </c>
    </row>
    <row r="495" spans="1:7" x14ac:dyDescent="0.25">
      <c r="A495" s="1">
        <v>41570</v>
      </c>
      <c r="B495" s="2" t="s">
        <v>7</v>
      </c>
      <c r="C495">
        <v>136</v>
      </c>
      <c r="D495">
        <f t="shared" si="30"/>
        <v>1</v>
      </c>
      <c r="E495">
        <f t="shared" si="31"/>
        <v>24500</v>
      </c>
      <c r="F495">
        <f t="shared" si="28"/>
        <v>20</v>
      </c>
      <c r="G495">
        <f t="shared" si="29"/>
        <v>2720</v>
      </c>
    </row>
    <row r="496" spans="1:7" x14ac:dyDescent="0.25">
      <c r="A496" s="1">
        <v>41607</v>
      </c>
      <c r="B496" s="2" t="s">
        <v>7</v>
      </c>
      <c r="C496">
        <v>131</v>
      </c>
      <c r="D496">
        <f t="shared" si="30"/>
        <v>1</v>
      </c>
      <c r="E496">
        <f t="shared" si="31"/>
        <v>24631</v>
      </c>
      <c r="F496">
        <f t="shared" si="28"/>
        <v>20</v>
      </c>
      <c r="G496">
        <f t="shared" si="29"/>
        <v>2620</v>
      </c>
    </row>
    <row r="497" spans="1:7" x14ac:dyDescent="0.25">
      <c r="A497" s="1">
        <v>41609</v>
      </c>
      <c r="B497" s="2" t="s">
        <v>7</v>
      </c>
      <c r="C497">
        <v>157</v>
      </c>
      <c r="D497">
        <f t="shared" si="30"/>
        <v>1</v>
      </c>
      <c r="E497">
        <f t="shared" si="31"/>
        <v>24788</v>
      </c>
      <c r="F497">
        <f t="shared" si="28"/>
        <v>20</v>
      </c>
      <c r="G497">
        <f t="shared" si="29"/>
        <v>3140</v>
      </c>
    </row>
    <row r="498" spans="1:7" x14ac:dyDescent="0.25">
      <c r="A498" s="1">
        <v>41766</v>
      </c>
      <c r="B498" s="2" t="s">
        <v>7</v>
      </c>
      <c r="C498">
        <v>496</v>
      </c>
      <c r="D498">
        <f t="shared" si="30"/>
        <v>1</v>
      </c>
      <c r="E498">
        <f t="shared" si="31"/>
        <v>25284</v>
      </c>
      <c r="F498">
        <f t="shared" si="28"/>
        <v>20</v>
      </c>
      <c r="G498">
        <f t="shared" si="29"/>
        <v>9920</v>
      </c>
    </row>
    <row r="499" spans="1:7" x14ac:dyDescent="0.25">
      <c r="A499" s="1">
        <v>41826</v>
      </c>
      <c r="B499" s="2" t="s">
        <v>7</v>
      </c>
      <c r="C499">
        <v>441</v>
      </c>
      <c r="D499">
        <f t="shared" si="30"/>
        <v>1</v>
      </c>
      <c r="E499">
        <f t="shared" si="31"/>
        <v>25725</v>
      </c>
      <c r="F499">
        <f t="shared" si="28"/>
        <v>20</v>
      </c>
      <c r="G499">
        <f t="shared" si="29"/>
        <v>8820</v>
      </c>
    </row>
    <row r="500" spans="1:7" x14ac:dyDescent="0.25">
      <c r="A500" s="1">
        <v>41874</v>
      </c>
      <c r="B500" s="2" t="s">
        <v>7</v>
      </c>
      <c r="C500">
        <v>386</v>
      </c>
      <c r="D500">
        <f t="shared" si="30"/>
        <v>1</v>
      </c>
      <c r="E500">
        <f t="shared" si="31"/>
        <v>26111</v>
      </c>
      <c r="F500">
        <f t="shared" si="28"/>
        <v>20</v>
      </c>
      <c r="G500">
        <f t="shared" si="29"/>
        <v>7720</v>
      </c>
    </row>
    <row r="501" spans="1:7" x14ac:dyDescent="0.25">
      <c r="A501" s="1">
        <v>41925</v>
      </c>
      <c r="B501" s="2" t="s">
        <v>7</v>
      </c>
      <c r="C501">
        <v>304</v>
      </c>
      <c r="D501">
        <f t="shared" si="30"/>
        <v>1</v>
      </c>
      <c r="E501">
        <f t="shared" si="31"/>
        <v>26415</v>
      </c>
      <c r="F501">
        <f t="shared" si="28"/>
        <v>20</v>
      </c>
      <c r="G501">
        <f t="shared" si="29"/>
        <v>6080</v>
      </c>
    </row>
    <row r="502" spans="1:7" x14ac:dyDescent="0.25">
      <c r="A502" s="1">
        <v>41955</v>
      </c>
      <c r="B502" s="2" t="s">
        <v>7</v>
      </c>
      <c r="C502">
        <v>381</v>
      </c>
      <c r="D502">
        <f t="shared" si="30"/>
        <v>1</v>
      </c>
      <c r="E502">
        <f t="shared" si="31"/>
        <v>26796</v>
      </c>
      <c r="F502">
        <f t="shared" si="28"/>
        <v>20</v>
      </c>
      <c r="G502">
        <f t="shared" si="29"/>
        <v>7620</v>
      </c>
    </row>
    <row r="503" spans="1:7" x14ac:dyDescent="0.25">
      <c r="A503" s="1">
        <v>41961</v>
      </c>
      <c r="B503" s="2" t="s">
        <v>7</v>
      </c>
      <c r="C503">
        <v>117</v>
      </c>
      <c r="D503">
        <f t="shared" si="30"/>
        <v>1</v>
      </c>
      <c r="E503">
        <f t="shared" si="31"/>
        <v>26913</v>
      </c>
      <c r="F503">
        <f t="shared" si="28"/>
        <v>20</v>
      </c>
      <c r="G503">
        <f t="shared" si="29"/>
        <v>2340</v>
      </c>
    </row>
    <row r="504" spans="1:7" x14ac:dyDescent="0.25">
      <c r="A504" s="1">
        <v>41977</v>
      </c>
      <c r="B504" s="2" t="s">
        <v>7</v>
      </c>
      <c r="C504">
        <v>129</v>
      </c>
      <c r="D504">
        <f t="shared" si="30"/>
        <v>1</v>
      </c>
      <c r="E504">
        <f t="shared" si="31"/>
        <v>27042</v>
      </c>
      <c r="F504">
        <f t="shared" si="28"/>
        <v>20</v>
      </c>
      <c r="G504">
        <f t="shared" si="29"/>
        <v>2580</v>
      </c>
    </row>
    <row r="505" spans="1:7" x14ac:dyDescent="0.25">
      <c r="A505" s="1">
        <v>41998</v>
      </c>
      <c r="B505" s="2" t="s">
        <v>7</v>
      </c>
      <c r="C505">
        <v>463</v>
      </c>
      <c r="D505">
        <f t="shared" si="30"/>
        <v>1</v>
      </c>
      <c r="E505">
        <f t="shared" si="31"/>
        <v>27505</v>
      </c>
      <c r="F505">
        <f t="shared" si="28"/>
        <v>20</v>
      </c>
      <c r="G505">
        <f t="shared" si="29"/>
        <v>9260</v>
      </c>
    </row>
    <row r="506" spans="1:7" x14ac:dyDescent="0.25">
      <c r="A506" s="1">
        <v>40588</v>
      </c>
      <c r="B506" s="2" t="s">
        <v>217</v>
      </c>
      <c r="C506">
        <v>9</v>
      </c>
      <c r="D506">
        <f t="shared" si="30"/>
        <v>0</v>
      </c>
      <c r="E506">
        <f t="shared" si="31"/>
        <v>9</v>
      </c>
      <c r="F506">
        <f t="shared" si="28"/>
        <v>0</v>
      </c>
      <c r="G506">
        <f t="shared" si="29"/>
        <v>0</v>
      </c>
    </row>
    <row r="507" spans="1:7" x14ac:dyDescent="0.25">
      <c r="A507" s="1">
        <v>41561</v>
      </c>
      <c r="B507" s="2" t="s">
        <v>236</v>
      </c>
      <c r="C507">
        <v>20</v>
      </c>
      <c r="D507">
        <f t="shared" si="30"/>
        <v>0</v>
      </c>
      <c r="E507">
        <f t="shared" si="31"/>
        <v>20</v>
      </c>
      <c r="F507">
        <f t="shared" si="28"/>
        <v>0</v>
      </c>
      <c r="G507">
        <f t="shared" si="29"/>
        <v>0</v>
      </c>
    </row>
    <row r="508" spans="1:7" x14ac:dyDescent="0.25">
      <c r="A508" s="1">
        <v>39679</v>
      </c>
      <c r="B508" s="2" t="s">
        <v>173</v>
      </c>
      <c r="C508">
        <v>122</v>
      </c>
      <c r="D508">
        <f t="shared" si="30"/>
        <v>0</v>
      </c>
      <c r="E508">
        <f t="shared" si="31"/>
        <v>122</v>
      </c>
      <c r="F508">
        <f t="shared" si="28"/>
        <v>5</v>
      </c>
      <c r="G508">
        <f t="shared" si="29"/>
        <v>610</v>
      </c>
    </row>
    <row r="509" spans="1:7" x14ac:dyDescent="0.25">
      <c r="A509" s="1">
        <v>39962</v>
      </c>
      <c r="B509" s="2" t="s">
        <v>173</v>
      </c>
      <c r="C509">
        <v>179</v>
      </c>
      <c r="D509">
        <f t="shared" si="30"/>
        <v>1</v>
      </c>
      <c r="E509">
        <f t="shared" si="31"/>
        <v>301</v>
      </c>
      <c r="F509">
        <f t="shared" si="28"/>
        <v>5</v>
      </c>
      <c r="G509">
        <f t="shared" si="29"/>
        <v>895</v>
      </c>
    </row>
    <row r="510" spans="1:7" x14ac:dyDescent="0.25">
      <c r="A510" s="1">
        <v>40945</v>
      </c>
      <c r="B510" s="2" t="s">
        <v>173</v>
      </c>
      <c r="C510">
        <v>104</v>
      </c>
      <c r="D510">
        <f t="shared" si="30"/>
        <v>1</v>
      </c>
      <c r="E510">
        <f t="shared" si="31"/>
        <v>405</v>
      </c>
      <c r="F510">
        <f t="shared" si="28"/>
        <v>5</v>
      </c>
      <c r="G510">
        <f t="shared" si="29"/>
        <v>520</v>
      </c>
    </row>
    <row r="511" spans="1:7" x14ac:dyDescent="0.25">
      <c r="A511" s="1">
        <v>41042</v>
      </c>
      <c r="B511" s="2" t="s">
        <v>173</v>
      </c>
      <c r="C511">
        <v>86</v>
      </c>
      <c r="D511">
        <f t="shared" si="30"/>
        <v>1</v>
      </c>
      <c r="E511">
        <f t="shared" si="31"/>
        <v>491</v>
      </c>
      <c r="F511">
        <f t="shared" si="28"/>
        <v>5</v>
      </c>
      <c r="G511">
        <f t="shared" si="29"/>
        <v>430</v>
      </c>
    </row>
    <row r="512" spans="1:7" x14ac:dyDescent="0.25">
      <c r="A512" s="1">
        <v>41256</v>
      </c>
      <c r="B512" s="2" t="s">
        <v>173</v>
      </c>
      <c r="C512">
        <v>150</v>
      </c>
      <c r="D512">
        <f t="shared" si="30"/>
        <v>1</v>
      </c>
      <c r="E512">
        <f t="shared" si="31"/>
        <v>641</v>
      </c>
      <c r="F512">
        <f t="shared" si="28"/>
        <v>5</v>
      </c>
      <c r="G512">
        <f t="shared" si="29"/>
        <v>750</v>
      </c>
    </row>
    <row r="513" spans="1:7" x14ac:dyDescent="0.25">
      <c r="A513" s="1">
        <v>38401</v>
      </c>
      <c r="B513" s="2" t="s">
        <v>18</v>
      </c>
      <c r="C513">
        <v>99</v>
      </c>
      <c r="D513">
        <f t="shared" si="30"/>
        <v>0</v>
      </c>
      <c r="E513">
        <f t="shared" si="31"/>
        <v>99</v>
      </c>
      <c r="F513">
        <f t="shared" si="28"/>
        <v>0</v>
      </c>
      <c r="G513">
        <f t="shared" si="29"/>
        <v>0</v>
      </c>
    </row>
    <row r="514" spans="1:7" x14ac:dyDescent="0.25">
      <c r="A514" s="1">
        <v>38412</v>
      </c>
      <c r="B514" s="2" t="s">
        <v>18</v>
      </c>
      <c r="C514">
        <v>20</v>
      </c>
      <c r="D514">
        <f t="shared" si="30"/>
        <v>1</v>
      </c>
      <c r="E514">
        <f t="shared" si="31"/>
        <v>119</v>
      </c>
      <c r="F514">
        <f t="shared" si="28"/>
        <v>5</v>
      </c>
      <c r="G514">
        <f t="shared" si="29"/>
        <v>100</v>
      </c>
    </row>
    <row r="515" spans="1:7" x14ac:dyDescent="0.25">
      <c r="A515" s="1">
        <v>38431</v>
      </c>
      <c r="B515" s="2" t="s">
        <v>18</v>
      </c>
      <c r="C515">
        <v>54</v>
      </c>
      <c r="D515">
        <f t="shared" si="30"/>
        <v>1</v>
      </c>
      <c r="E515">
        <f t="shared" si="31"/>
        <v>173</v>
      </c>
      <c r="F515">
        <f t="shared" ref="F515:F578" si="32">IF(AND(E515&gt;=100,E515&lt;1000),5,IF(AND(E515&gt;=1000,E515&lt;10000),10,IF(E515&gt;=10000,20,0)))</f>
        <v>5</v>
      </c>
      <c r="G515">
        <f t="shared" ref="G515:G578" si="33">F515*C515</f>
        <v>270</v>
      </c>
    </row>
    <row r="516" spans="1:7" x14ac:dyDescent="0.25">
      <c r="A516" s="1">
        <v>38512</v>
      </c>
      <c r="B516" s="2" t="s">
        <v>18</v>
      </c>
      <c r="C516">
        <v>177</v>
      </c>
      <c r="D516">
        <f t="shared" ref="D516:D579" si="34">IF(B516&lt;&gt;B515,0,1)</f>
        <v>1</v>
      </c>
      <c r="E516">
        <f t="shared" ref="E516:E579" si="35">IF(D516=0,C516,E515+C516)</f>
        <v>350</v>
      </c>
      <c r="F516">
        <f t="shared" si="32"/>
        <v>5</v>
      </c>
      <c r="G516">
        <f t="shared" si="33"/>
        <v>885</v>
      </c>
    </row>
    <row r="517" spans="1:7" x14ac:dyDescent="0.25">
      <c r="A517" s="1">
        <v>38620</v>
      </c>
      <c r="B517" s="2" t="s">
        <v>18</v>
      </c>
      <c r="C517">
        <v>81</v>
      </c>
      <c r="D517">
        <f t="shared" si="34"/>
        <v>1</v>
      </c>
      <c r="E517">
        <f t="shared" si="35"/>
        <v>431</v>
      </c>
      <c r="F517">
        <f t="shared" si="32"/>
        <v>5</v>
      </c>
      <c r="G517">
        <f t="shared" si="33"/>
        <v>405</v>
      </c>
    </row>
    <row r="518" spans="1:7" x14ac:dyDescent="0.25">
      <c r="A518" s="1">
        <v>38655</v>
      </c>
      <c r="B518" s="2" t="s">
        <v>18</v>
      </c>
      <c r="C518">
        <v>103</v>
      </c>
      <c r="D518">
        <f t="shared" si="34"/>
        <v>1</v>
      </c>
      <c r="E518">
        <f t="shared" si="35"/>
        <v>534</v>
      </c>
      <c r="F518">
        <f t="shared" si="32"/>
        <v>5</v>
      </c>
      <c r="G518">
        <f t="shared" si="33"/>
        <v>515</v>
      </c>
    </row>
    <row r="519" spans="1:7" x14ac:dyDescent="0.25">
      <c r="A519" s="1">
        <v>38680</v>
      </c>
      <c r="B519" s="2" t="s">
        <v>18</v>
      </c>
      <c r="C519">
        <v>60</v>
      </c>
      <c r="D519">
        <f t="shared" si="34"/>
        <v>1</v>
      </c>
      <c r="E519">
        <f t="shared" si="35"/>
        <v>594</v>
      </c>
      <c r="F519">
        <f t="shared" si="32"/>
        <v>5</v>
      </c>
      <c r="G519">
        <f t="shared" si="33"/>
        <v>300</v>
      </c>
    </row>
    <row r="520" spans="1:7" x14ac:dyDescent="0.25">
      <c r="A520" s="1">
        <v>38767</v>
      </c>
      <c r="B520" s="2" t="s">
        <v>18</v>
      </c>
      <c r="C520">
        <v>163</v>
      </c>
      <c r="D520">
        <f t="shared" si="34"/>
        <v>1</v>
      </c>
      <c r="E520">
        <f t="shared" si="35"/>
        <v>757</v>
      </c>
      <c r="F520">
        <f t="shared" si="32"/>
        <v>5</v>
      </c>
      <c r="G520">
        <f t="shared" si="33"/>
        <v>815</v>
      </c>
    </row>
    <row r="521" spans="1:7" x14ac:dyDescent="0.25">
      <c r="A521" s="1">
        <v>38822</v>
      </c>
      <c r="B521" s="2" t="s">
        <v>18</v>
      </c>
      <c r="C521">
        <v>192</v>
      </c>
      <c r="D521">
        <f t="shared" si="34"/>
        <v>1</v>
      </c>
      <c r="E521">
        <f t="shared" si="35"/>
        <v>949</v>
      </c>
      <c r="F521">
        <f t="shared" si="32"/>
        <v>5</v>
      </c>
      <c r="G521">
        <f t="shared" si="33"/>
        <v>960</v>
      </c>
    </row>
    <row r="522" spans="1:7" x14ac:dyDescent="0.25">
      <c r="A522" s="1">
        <v>38826</v>
      </c>
      <c r="B522" s="2" t="s">
        <v>18</v>
      </c>
      <c r="C522">
        <v>123</v>
      </c>
      <c r="D522">
        <f t="shared" si="34"/>
        <v>1</v>
      </c>
      <c r="E522">
        <f t="shared" si="35"/>
        <v>1072</v>
      </c>
      <c r="F522">
        <f t="shared" si="32"/>
        <v>10</v>
      </c>
      <c r="G522">
        <f t="shared" si="33"/>
        <v>1230</v>
      </c>
    </row>
    <row r="523" spans="1:7" x14ac:dyDescent="0.25">
      <c r="A523" s="1">
        <v>38971</v>
      </c>
      <c r="B523" s="2" t="s">
        <v>18</v>
      </c>
      <c r="C523">
        <v>78</v>
      </c>
      <c r="D523">
        <f t="shared" si="34"/>
        <v>1</v>
      </c>
      <c r="E523">
        <f t="shared" si="35"/>
        <v>1150</v>
      </c>
      <c r="F523">
        <f t="shared" si="32"/>
        <v>10</v>
      </c>
      <c r="G523">
        <f t="shared" si="33"/>
        <v>780</v>
      </c>
    </row>
    <row r="524" spans="1:7" x14ac:dyDescent="0.25">
      <c r="A524" s="1">
        <v>39085</v>
      </c>
      <c r="B524" s="2" t="s">
        <v>18</v>
      </c>
      <c r="C524">
        <v>86</v>
      </c>
      <c r="D524">
        <f t="shared" si="34"/>
        <v>1</v>
      </c>
      <c r="E524">
        <f t="shared" si="35"/>
        <v>1236</v>
      </c>
      <c r="F524">
        <f t="shared" si="32"/>
        <v>10</v>
      </c>
      <c r="G524">
        <f t="shared" si="33"/>
        <v>860</v>
      </c>
    </row>
    <row r="525" spans="1:7" x14ac:dyDescent="0.25">
      <c r="A525" s="1">
        <v>39167</v>
      </c>
      <c r="B525" s="2" t="s">
        <v>18</v>
      </c>
      <c r="C525">
        <v>157</v>
      </c>
      <c r="D525">
        <f t="shared" si="34"/>
        <v>1</v>
      </c>
      <c r="E525">
        <f t="shared" si="35"/>
        <v>1393</v>
      </c>
      <c r="F525">
        <f t="shared" si="32"/>
        <v>10</v>
      </c>
      <c r="G525">
        <f t="shared" si="33"/>
        <v>1570</v>
      </c>
    </row>
    <row r="526" spans="1:7" x14ac:dyDescent="0.25">
      <c r="A526" s="1">
        <v>39215</v>
      </c>
      <c r="B526" s="2" t="s">
        <v>18</v>
      </c>
      <c r="C526">
        <v>114</v>
      </c>
      <c r="D526">
        <f t="shared" si="34"/>
        <v>1</v>
      </c>
      <c r="E526">
        <f t="shared" si="35"/>
        <v>1507</v>
      </c>
      <c r="F526">
        <f t="shared" si="32"/>
        <v>10</v>
      </c>
      <c r="G526">
        <f t="shared" si="33"/>
        <v>1140</v>
      </c>
    </row>
    <row r="527" spans="1:7" x14ac:dyDescent="0.25">
      <c r="A527" s="1">
        <v>39230</v>
      </c>
      <c r="B527" s="2" t="s">
        <v>18</v>
      </c>
      <c r="C527">
        <v>159</v>
      </c>
      <c r="D527">
        <f t="shared" si="34"/>
        <v>1</v>
      </c>
      <c r="E527">
        <f t="shared" si="35"/>
        <v>1666</v>
      </c>
      <c r="F527">
        <f t="shared" si="32"/>
        <v>10</v>
      </c>
      <c r="G527">
        <f t="shared" si="33"/>
        <v>1590</v>
      </c>
    </row>
    <row r="528" spans="1:7" x14ac:dyDescent="0.25">
      <c r="A528" s="1">
        <v>39326</v>
      </c>
      <c r="B528" s="2" t="s">
        <v>18</v>
      </c>
      <c r="C528">
        <v>165</v>
      </c>
      <c r="D528">
        <f t="shared" si="34"/>
        <v>1</v>
      </c>
      <c r="E528">
        <f t="shared" si="35"/>
        <v>1831</v>
      </c>
      <c r="F528">
        <f t="shared" si="32"/>
        <v>10</v>
      </c>
      <c r="G528">
        <f t="shared" si="33"/>
        <v>1650</v>
      </c>
    </row>
    <row r="529" spans="1:7" x14ac:dyDescent="0.25">
      <c r="A529" s="1">
        <v>39394</v>
      </c>
      <c r="B529" s="2" t="s">
        <v>18</v>
      </c>
      <c r="C529">
        <v>20</v>
      </c>
      <c r="D529">
        <f t="shared" si="34"/>
        <v>1</v>
      </c>
      <c r="E529">
        <f t="shared" si="35"/>
        <v>1851</v>
      </c>
      <c r="F529">
        <f t="shared" si="32"/>
        <v>10</v>
      </c>
      <c r="G529">
        <f t="shared" si="33"/>
        <v>200</v>
      </c>
    </row>
    <row r="530" spans="1:7" x14ac:dyDescent="0.25">
      <c r="A530" s="1">
        <v>39470</v>
      </c>
      <c r="B530" s="2" t="s">
        <v>18</v>
      </c>
      <c r="C530">
        <v>100</v>
      </c>
      <c r="D530">
        <f t="shared" si="34"/>
        <v>1</v>
      </c>
      <c r="E530">
        <f t="shared" si="35"/>
        <v>1951</v>
      </c>
      <c r="F530">
        <f t="shared" si="32"/>
        <v>10</v>
      </c>
      <c r="G530">
        <f t="shared" si="33"/>
        <v>1000</v>
      </c>
    </row>
    <row r="531" spans="1:7" x14ac:dyDescent="0.25">
      <c r="A531" s="1">
        <v>39552</v>
      </c>
      <c r="B531" s="2" t="s">
        <v>18</v>
      </c>
      <c r="C531">
        <v>190</v>
      </c>
      <c r="D531">
        <f t="shared" si="34"/>
        <v>1</v>
      </c>
      <c r="E531">
        <f t="shared" si="35"/>
        <v>2141</v>
      </c>
      <c r="F531">
        <f t="shared" si="32"/>
        <v>10</v>
      </c>
      <c r="G531">
        <f t="shared" si="33"/>
        <v>1900</v>
      </c>
    </row>
    <row r="532" spans="1:7" x14ac:dyDescent="0.25">
      <c r="A532" s="1">
        <v>39590</v>
      </c>
      <c r="B532" s="2" t="s">
        <v>18</v>
      </c>
      <c r="C532">
        <v>152</v>
      </c>
      <c r="D532">
        <f t="shared" si="34"/>
        <v>1</v>
      </c>
      <c r="E532">
        <f t="shared" si="35"/>
        <v>2293</v>
      </c>
      <c r="F532">
        <f t="shared" si="32"/>
        <v>10</v>
      </c>
      <c r="G532">
        <f t="shared" si="33"/>
        <v>1520</v>
      </c>
    </row>
    <row r="533" spans="1:7" x14ac:dyDescent="0.25">
      <c r="A533" s="1">
        <v>39592</v>
      </c>
      <c r="B533" s="2" t="s">
        <v>18</v>
      </c>
      <c r="C533">
        <v>77</v>
      </c>
      <c r="D533">
        <f t="shared" si="34"/>
        <v>1</v>
      </c>
      <c r="E533">
        <f t="shared" si="35"/>
        <v>2370</v>
      </c>
      <c r="F533">
        <f t="shared" si="32"/>
        <v>10</v>
      </c>
      <c r="G533">
        <f t="shared" si="33"/>
        <v>770</v>
      </c>
    </row>
    <row r="534" spans="1:7" x14ac:dyDescent="0.25">
      <c r="A534" s="1">
        <v>39624</v>
      </c>
      <c r="B534" s="2" t="s">
        <v>18</v>
      </c>
      <c r="C534">
        <v>75</v>
      </c>
      <c r="D534">
        <f t="shared" si="34"/>
        <v>1</v>
      </c>
      <c r="E534">
        <f t="shared" si="35"/>
        <v>2445</v>
      </c>
      <c r="F534">
        <f t="shared" si="32"/>
        <v>10</v>
      </c>
      <c r="G534">
        <f t="shared" si="33"/>
        <v>750</v>
      </c>
    </row>
    <row r="535" spans="1:7" x14ac:dyDescent="0.25">
      <c r="A535" s="1">
        <v>39679</v>
      </c>
      <c r="B535" s="2" t="s">
        <v>18</v>
      </c>
      <c r="C535">
        <v>107</v>
      </c>
      <c r="D535">
        <f t="shared" si="34"/>
        <v>1</v>
      </c>
      <c r="E535">
        <f t="shared" si="35"/>
        <v>2552</v>
      </c>
      <c r="F535">
        <f t="shared" si="32"/>
        <v>10</v>
      </c>
      <c r="G535">
        <f t="shared" si="33"/>
        <v>1070</v>
      </c>
    </row>
    <row r="536" spans="1:7" x14ac:dyDescent="0.25">
      <c r="A536" s="1">
        <v>39702</v>
      </c>
      <c r="B536" s="2" t="s">
        <v>18</v>
      </c>
      <c r="C536">
        <v>93</v>
      </c>
      <c r="D536">
        <f t="shared" si="34"/>
        <v>1</v>
      </c>
      <c r="E536">
        <f t="shared" si="35"/>
        <v>2645</v>
      </c>
      <c r="F536">
        <f t="shared" si="32"/>
        <v>10</v>
      </c>
      <c r="G536">
        <f t="shared" si="33"/>
        <v>930</v>
      </c>
    </row>
    <row r="537" spans="1:7" x14ac:dyDescent="0.25">
      <c r="A537" s="1">
        <v>39705</v>
      </c>
      <c r="B537" s="2" t="s">
        <v>18</v>
      </c>
      <c r="C537">
        <v>90</v>
      </c>
      <c r="D537">
        <f t="shared" si="34"/>
        <v>1</v>
      </c>
      <c r="E537">
        <f t="shared" si="35"/>
        <v>2735</v>
      </c>
      <c r="F537">
        <f t="shared" si="32"/>
        <v>10</v>
      </c>
      <c r="G537">
        <f t="shared" si="33"/>
        <v>900</v>
      </c>
    </row>
    <row r="538" spans="1:7" x14ac:dyDescent="0.25">
      <c r="A538" s="1">
        <v>39757</v>
      </c>
      <c r="B538" s="2" t="s">
        <v>18</v>
      </c>
      <c r="C538">
        <v>75</v>
      </c>
      <c r="D538">
        <f t="shared" si="34"/>
        <v>1</v>
      </c>
      <c r="E538">
        <f t="shared" si="35"/>
        <v>2810</v>
      </c>
      <c r="F538">
        <f t="shared" si="32"/>
        <v>10</v>
      </c>
      <c r="G538">
        <f t="shared" si="33"/>
        <v>750</v>
      </c>
    </row>
    <row r="539" spans="1:7" x14ac:dyDescent="0.25">
      <c r="A539" s="1">
        <v>39824</v>
      </c>
      <c r="B539" s="2" t="s">
        <v>18</v>
      </c>
      <c r="C539">
        <v>40</v>
      </c>
      <c r="D539">
        <f t="shared" si="34"/>
        <v>1</v>
      </c>
      <c r="E539">
        <f t="shared" si="35"/>
        <v>2850</v>
      </c>
      <c r="F539">
        <f t="shared" si="32"/>
        <v>10</v>
      </c>
      <c r="G539">
        <f t="shared" si="33"/>
        <v>400</v>
      </c>
    </row>
    <row r="540" spans="1:7" x14ac:dyDescent="0.25">
      <c r="A540" s="1">
        <v>39897</v>
      </c>
      <c r="B540" s="2" t="s">
        <v>18</v>
      </c>
      <c r="C540">
        <v>58</v>
      </c>
      <c r="D540">
        <f t="shared" si="34"/>
        <v>1</v>
      </c>
      <c r="E540">
        <f t="shared" si="35"/>
        <v>2908</v>
      </c>
      <c r="F540">
        <f t="shared" si="32"/>
        <v>10</v>
      </c>
      <c r="G540">
        <f t="shared" si="33"/>
        <v>580</v>
      </c>
    </row>
    <row r="541" spans="1:7" x14ac:dyDescent="0.25">
      <c r="A541" s="1">
        <v>40001</v>
      </c>
      <c r="B541" s="2" t="s">
        <v>18</v>
      </c>
      <c r="C541">
        <v>66</v>
      </c>
      <c r="D541">
        <f t="shared" si="34"/>
        <v>1</v>
      </c>
      <c r="E541">
        <f t="shared" si="35"/>
        <v>2974</v>
      </c>
      <c r="F541">
        <f t="shared" si="32"/>
        <v>10</v>
      </c>
      <c r="G541">
        <f t="shared" si="33"/>
        <v>660</v>
      </c>
    </row>
    <row r="542" spans="1:7" x14ac:dyDescent="0.25">
      <c r="A542" s="1">
        <v>40031</v>
      </c>
      <c r="B542" s="2" t="s">
        <v>18</v>
      </c>
      <c r="C542">
        <v>154</v>
      </c>
      <c r="D542">
        <f t="shared" si="34"/>
        <v>1</v>
      </c>
      <c r="E542">
        <f t="shared" si="35"/>
        <v>3128</v>
      </c>
      <c r="F542">
        <f t="shared" si="32"/>
        <v>10</v>
      </c>
      <c r="G542">
        <f t="shared" si="33"/>
        <v>1540</v>
      </c>
    </row>
    <row r="543" spans="1:7" x14ac:dyDescent="0.25">
      <c r="A543" s="1">
        <v>40034</v>
      </c>
      <c r="B543" s="2" t="s">
        <v>18</v>
      </c>
      <c r="C543">
        <v>48</v>
      </c>
      <c r="D543">
        <f t="shared" si="34"/>
        <v>1</v>
      </c>
      <c r="E543">
        <f t="shared" si="35"/>
        <v>3176</v>
      </c>
      <c r="F543">
        <f t="shared" si="32"/>
        <v>10</v>
      </c>
      <c r="G543">
        <f t="shared" si="33"/>
        <v>480</v>
      </c>
    </row>
    <row r="544" spans="1:7" x14ac:dyDescent="0.25">
      <c r="A544" s="1">
        <v>40108</v>
      </c>
      <c r="B544" s="2" t="s">
        <v>18</v>
      </c>
      <c r="C544">
        <v>89</v>
      </c>
      <c r="D544">
        <f t="shared" si="34"/>
        <v>1</v>
      </c>
      <c r="E544">
        <f t="shared" si="35"/>
        <v>3265</v>
      </c>
      <c r="F544">
        <f t="shared" si="32"/>
        <v>10</v>
      </c>
      <c r="G544">
        <f t="shared" si="33"/>
        <v>890</v>
      </c>
    </row>
    <row r="545" spans="1:7" x14ac:dyDescent="0.25">
      <c r="A545" s="1">
        <v>40114</v>
      </c>
      <c r="B545" s="2" t="s">
        <v>18</v>
      </c>
      <c r="C545">
        <v>199</v>
      </c>
      <c r="D545">
        <f t="shared" si="34"/>
        <v>1</v>
      </c>
      <c r="E545">
        <f t="shared" si="35"/>
        <v>3464</v>
      </c>
      <c r="F545">
        <f t="shared" si="32"/>
        <v>10</v>
      </c>
      <c r="G545">
        <f t="shared" si="33"/>
        <v>1990</v>
      </c>
    </row>
    <row r="546" spans="1:7" x14ac:dyDescent="0.25">
      <c r="A546" s="1">
        <v>40120</v>
      </c>
      <c r="B546" s="2" t="s">
        <v>18</v>
      </c>
      <c r="C546">
        <v>198</v>
      </c>
      <c r="D546">
        <f t="shared" si="34"/>
        <v>1</v>
      </c>
      <c r="E546">
        <f t="shared" si="35"/>
        <v>3662</v>
      </c>
      <c r="F546">
        <f t="shared" si="32"/>
        <v>10</v>
      </c>
      <c r="G546">
        <f t="shared" si="33"/>
        <v>1980</v>
      </c>
    </row>
    <row r="547" spans="1:7" x14ac:dyDescent="0.25">
      <c r="A547" s="1">
        <v>40364</v>
      </c>
      <c r="B547" s="2" t="s">
        <v>18</v>
      </c>
      <c r="C547">
        <v>29</v>
      </c>
      <c r="D547">
        <f t="shared" si="34"/>
        <v>1</v>
      </c>
      <c r="E547">
        <f t="shared" si="35"/>
        <v>3691</v>
      </c>
      <c r="F547">
        <f t="shared" si="32"/>
        <v>10</v>
      </c>
      <c r="G547">
        <f t="shared" si="33"/>
        <v>290</v>
      </c>
    </row>
    <row r="548" spans="1:7" x14ac:dyDescent="0.25">
      <c r="A548" s="1">
        <v>40676</v>
      </c>
      <c r="B548" s="2" t="s">
        <v>18</v>
      </c>
      <c r="C548">
        <v>197</v>
      </c>
      <c r="D548">
        <f t="shared" si="34"/>
        <v>1</v>
      </c>
      <c r="E548">
        <f t="shared" si="35"/>
        <v>3888</v>
      </c>
      <c r="F548">
        <f t="shared" si="32"/>
        <v>10</v>
      </c>
      <c r="G548">
        <f t="shared" si="33"/>
        <v>1970</v>
      </c>
    </row>
    <row r="549" spans="1:7" x14ac:dyDescent="0.25">
      <c r="A549" s="1">
        <v>40706</v>
      </c>
      <c r="B549" s="2" t="s">
        <v>18</v>
      </c>
      <c r="C549">
        <v>47</v>
      </c>
      <c r="D549">
        <f t="shared" si="34"/>
        <v>1</v>
      </c>
      <c r="E549">
        <f t="shared" si="35"/>
        <v>3935</v>
      </c>
      <c r="F549">
        <f t="shared" si="32"/>
        <v>10</v>
      </c>
      <c r="G549">
        <f t="shared" si="33"/>
        <v>470</v>
      </c>
    </row>
    <row r="550" spans="1:7" x14ac:dyDescent="0.25">
      <c r="A550" s="1">
        <v>40781</v>
      </c>
      <c r="B550" s="2" t="s">
        <v>18</v>
      </c>
      <c r="C550">
        <v>123</v>
      </c>
      <c r="D550">
        <f t="shared" si="34"/>
        <v>1</v>
      </c>
      <c r="E550">
        <f t="shared" si="35"/>
        <v>4058</v>
      </c>
      <c r="F550">
        <f t="shared" si="32"/>
        <v>10</v>
      </c>
      <c r="G550">
        <f t="shared" si="33"/>
        <v>1230</v>
      </c>
    </row>
    <row r="551" spans="1:7" x14ac:dyDescent="0.25">
      <c r="A551" s="1">
        <v>40947</v>
      </c>
      <c r="B551" s="2" t="s">
        <v>18</v>
      </c>
      <c r="C551">
        <v>78</v>
      </c>
      <c r="D551">
        <f t="shared" si="34"/>
        <v>1</v>
      </c>
      <c r="E551">
        <f t="shared" si="35"/>
        <v>4136</v>
      </c>
      <c r="F551">
        <f t="shared" si="32"/>
        <v>10</v>
      </c>
      <c r="G551">
        <f t="shared" si="33"/>
        <v>780</v>
      </c>
    </row>
    <row r="552" spans="1:7" x14ac:dyDescent="0.25">
      <c r="A552" s="1">
        <v>40971</v>
      </c>
      <c r="B552" s="2" t="s">
        <v>18</v>
      </c>
      <c r="C552">
        <v>53</v>
      </c>
      <c r="D552">
        <f t="shared" si="34"/>
        <v>1</v>
      </c>
      <c r="E552">
        <f t="shared" si="35"/>
        <v>4189</v>
      </c>
      <c r="F552">
        <f t="shared" si="32"/>
        <v>10</v>
      </c>
      <c r="G552">
        <f t="shared" si="33"/>
        <v>530</v>
      </c>
    </row>
    <row r="553" spans="1:7" x14ac:dyDescent="0.25">
      <c r="A553" s="1">
        <v>41143</v>
      </c>
      <c r="B553" s="2" t="s">
        <v>18</v>
      </c>
      <c r="C553">
        <v>92</v>
      </c>
      <c r="D553">
        <f t="shared" si="34"/>
        <v>1</v>
      </c>
      <c r="E553">
        <f t="shared" si="35"/>
        <v>4281</v>
      </c>
      <c r="F553">
        <f t="shared" si="32"/>
        <v>10</v>
      </c>
      <c r="G553">
        <f t="shared" si="33"/>
        <v>920</v>
      </c>
    </row>
    <row r="554" spans="1:7" x14ac:dyDescent="0.25">
      <c r="A554" s="1">
        <v>41214</v>
      </c>
      <c r="B554" s="2" t="s">
        <v>18</v>
      </c>
      <c r="C554">
        <v>65</v>
      </c>
      <c r="D554">
        <f t="shared" si="34"/>
        <v>1</v>
      </c>
      <c r="E554">
        <f t="shared" si="35"/>
        <v>4346</v>
      </c>
      <c r="F554">
        <f t="shared" si="32"/>
        <v>10</v>
      </c>
      <c r="G554">
        <f t="shared" si="33"/>
        <v>650</v>
      </c>
    </row>
    <row r="555" spans="1:7" x14ac:dyDescent="0.25">
      <c r="A555" s="1">
        <v>41284</v>
      </c>
      <c r="B555" s="2" t="s">
        <v>18</v>
      </c>
      <c r="C555">
        <v>176</v>
      </c>
      <c r="D555">
        <f t="shared" si="34"/>
        <v>1</v>
      </c>
      <c r="E555">
        <f t="shared" si="35"/>
        <v>4522</v>
      </c>
      <c r="F555">
        <f t="shared" si="32"/>
        <v>10</v>
      </c>
      <c r="G555">
        <f t="shared" si="33"/>
        <v>1760</v>
      </c>
    </row>
    <row r="556" spans="1:7" x14ac:dyDescent="0.25">
      <c r="A556" s="1">
        <v>41290</v>
      </c>
      <c r="B556" s="2" t="s">
        <v>18</v>
      </c>
      <c r="C556">
        <v>186</v>
      </c>
      <c r="D556">
        <f t="shared" si="34"/>
        <v>1</v>
      </c>
      <c r="E556">
        <f t="shared" si="35"/>
        <v>4708</v>
      </c>
      <c r="F556">
        <f t="shared" si="32"/>
        <v>10</v>
      </c>
      <c r="G556">
        <f t="shared" si="33"/>
        <v>1860</v>
      </c>
    </row>
    <row r="557" spans="1:7" x14ac:dyDescent="0.25">
      <c r="A557" s="1">
        <v>41368</v>
      </c>
      <c r="B557" s="2" t="s">
        <v>18</v>
      </c>
      <c r="C557">
        <v>94</v>
      </c>
      <c r="D557">
        <f t="shared" si="34"/>
        <v>1</v>
      </c>
      <c r="E557">
        <f t="shared" si="35"/>
        <v>4802</v>
      </c>
      <c r="F557">
        <f t="shared" si="32"/>
        <v>10</v>
      </c>
      <c r="G557">
        <f t="shared" si="33"/>
        <v>940</v>
      </c>
    </row>
    <row r="558" spans="1:7" x14ac:dyDescent="0.25">
      <c r="A558" s="1">
        <v>41391</v>
      </c>
      <c r="B558" s="2" t="s">
        <v>18</v>
      </c>
      <c r="C558">
        <v>190</v>
      </c>
      <c r="D558">
        <f t="shared" si="34"/>
        <v>1</v>
      </c>
      <c r="E558">
        <f t="shared" si="35"/>
        <v>4992</v>
      </c>
      <c r="F558">
        <f t="shared" si="32"/>
        <v>10</v>
      </c>
      <c r="G558">
        <f t="shared" si="33"/>
        <v>1900</v>
      </c>
    </row>
    <row r="559" spans="1:7" x14ac:dyDescent="0.25">
      <c r="A559" s="1">
        <v>41815</v>
      </c>
      <c r="B559" s="2" t="s">
        <v>18</v>
      </c>
      <c r="C559">
        <v>59</v>
      </c>
      <c r="D559">
        <f t="shared" si="34"/>
        <v>1</v>
      </c>
      <c r="E559">
        <f t="shared" si="35"/>
        <v>5051</v>
      </c>
      <c r="F559">
        <f t="shared" si="32"/>
        <v>10</v>
      </c>
      <c r="G559">
        <f t="shared" si="33"/>
        <v>590</v>
      </c>
    </row>
    <row r="560" spans="1:7" x14ac:dyDescent="0.25">
      <c r="A560" s="1">
        <v>41866</v>
      </c>
      <c r="B560" s="2" t="s">
        <v>18</v>
      </c>
      <c r="C560">
        <v>73</v>
      </c>
      <c r="D560">
        <f t="shared" si="34"/>
        <v>1</v>
      </c>
      <c r="E560">
        <f t="shared" si="35"/>
        <v>5124</v>
      </c>
      <c r="F560">
        <f t="shared" si="32"/>
        <v>10</v>
      </c>
      <c r="G560">
        <f t="shared" si="33"/>
        <v>730</v>
      </c>
    </row>
    <row r="561" spans="1:7" x14ac:dyDescent="0.25">
      <c r="A561" s="1">
        <v>41963</v>
      </c>
      <c r="B561" s="2" t="s">
        <v>18</v>
      </c>
      <c r="C561">
        <v>32</v>
      </c>
      <c r="D561">
        <f t="shared" si="34"/>
        <v>1</v>
      </c>
      <c r="E561">
        <f t="shared" si="35"/>
        <v>5156</v>
      </c>
      <c r="F561">
        <f t="shared" si="32"/>
        <v>10</v>
      </c>
      <c r="G561">
        <f t="shared" si="33"/>
        <v>320</v>
      </c>
    </row>
    <row r="562" spans="1:7" x14ac:dyDescent="0.25">
      <c r="A562" s="1">
        <v>39997</v>
      </c>
      <c r="B562" s="2" t="s">
        <v>194</v>
      </c>
      <c r="C562">
        <v>13</v>
      </c>
      <c r="D562">
        <f t="shared" si="34"/>
        <v>0</v>
      </c>
      <c r="E562">
        <f t="shared" si="35"/>
        <v>13</v>
      </c>
      <c r="F562">
        <f t="shared" si="32"/>
        <v>0</v>
      </c>
      <c r="G562">
        <f t="shared" si="33"/>
        <v>0</v>
      </c>
    </row>
    <row r="563" spans="1:7" x14ac:dyDescent="0.25">
      <c r="A563" s="1">
        <v>40733</v>
      </c>
      <c r="B563" s="2" t="s">
        <v>194</v>
      </c>
      <c r="C563">
        <v>6</v>
      </c>
      <c r="D563">
        <f t="shared" si="34"/>
        <v>1</v>
      </c>
      <c r="E563">
        <f t="shared" si="35"/>
        <v>19</v>
      </c>
      <c r="F563">
        <f t="shared" si="32"/>
        <v>0</v>
      </c>
      <c r="G563">
        <f t="shared" si="33"/>
        <v>0</v>
      </c>
    </row>
    <row r="564" spans="1:7" x14ac:dyDescent="0.25">
      <c r="A564" s="1">
        <v>39500</v>
      </c>
      <c r="B564" s="2" t="s">
        <v>159</v>
      </c>
      <c r="C564">
        <v>5</v>
      </c>
      <c r="D564">
        <f t="shared" si="34"/>
        <v>0</v>
      </c>
      <c r="E564">
        <f t="shared" si="35"/>
        <v>5</v>
      </c>
      <c r="F564">
        <f t="shared" si="32"/>
        <v>0</v>
      </c>
      <c r="G564">
        <f t="shared" si="33"/>
        <v>0</v>
      </c>
    </row>
    <row r="565" spans="1:7" x14ac:dyDescent="0.25">
      <c r="A565" s="1">
        <v>39729</v>
      </c>
      <c r="B565" s="2" t="s">
        <v>159</v>
      </c>
      <c r="C565">
        <v>12</v>
      </c>
      <c r="D565">
        <f t="shared" si="34"/>
        <v>1</v>
      </c>
      <c r="E565">
        <f t="shared" si="35"/>
        <v>17</v>
      </c>
      <c r="F565">
        <f t="shared" si="32"/>
        <v>0</v>
      </c>
      <c r="G565">
        <f t="shared" si="33"/>
        <v>0</v>
      </c>
    </row>
    <row r="566" spans="1:7" x14ac:dyDescent="0.25">
      <c r="A566" s="1">
        <v>41321</v>
      </c>
      <c r="B566" s="2" t="s">
        <v>159</v>
      </c>
      <c r="C566">
        <v>1</v>
      </c>
      <c r="D566">
        <f t="shared" si="34"/>
        <v>1</v>
      </c>
      <c r="E566">
        <f t="shared" si="35"/>
        <v>18</v>
      </c>
      <c r="F566">
        <f t="shared" si="32"/>
        <v>0</v>
      </c>
      <c r="G566">
        <f t="shared" si="33"/>
        <v>0</v>
      </c>
    </row>
    <row r="567" spans="1:7" x14ac:dyDescent="0.25">
      <c r="A567" s="1">
        <v>41448</v>
      </c>
      <c r="B567" s="2" t="s">
        <v>159</v>
      </c>
      <c r="C567">
        <v>20</v>
      </c>
      <c r="D567">
        <f t="shared" si="34"/>
        <v>1</v>
      </c>
      <c r="E567">
        <f t="shared" si="35"/>
        <v>38</v>
      </c>
      <c r="F567">
        <f t="shared" si="32"/>
        <v>0</v>
      </c>
      <c r="G567">
        <f t="shared" si="33"/>
        <v>0</v>
      </c>
    </row>
    <row r="568" spans="1:7" x14ac:dyDescent="0.25">
      <c r="A568" s="1">
        <v>41999</v>
      </c>
      <c r="B568" s="2" t="s">
        <v>159</v>
      </c>
      <c r="C568">
        <v>8</v>
      </c>
      <c r="D568">
        <f t="shared" si="34"/>
        <v>1</v>
      </c>
      <c r="E568">
        <f t="shared" si="35"/>
        <v>46</v>
      </c>
      <c r="F568">
        <f t="shared" si="32"/>
        <v>0</v>
      </c>
      <c r="G568">
        <f t="shared" si="33"/>
        <v>0</v>
      </c>
    </row>
    <row r="569" spans="1:7" x14ac:dyDescent="0.25">
      <c r="A569" s="1">
        <v>39843</v>
      </c>
      <c r="B569" s="2" t="s">
        <v>181</v>
      </c>
      <c r="C569">
        <v>11</v>
      </c>
      <c r="D569">
        <f t="shared" si="34"/>
        <v>0</v>
      </c>
      <c r="E569">
        <f t="shared" si="35"/>
        <v>11</v>
      </c>
      <c r="F569">
        <f t="shared" si="32"/>
        <v>0</v>
      </c>
      <c r="G569">
        <f t="shared" si="33"/>
        <v>0</v>
      </c>
    </row>
    <row r="570" spans="1:7" x14ac:dyDescent="0.25">
      <c r="A570" s="1">
        <v>40777</v>
      </c>
      <c r="B570" s="2" t="s">
        <v>181</v>
      </c>
      <c r="C570">
        <v>2</v>
      </c>
      <c r="D570">
        <f t="shared" si="34"/>
        <v>1</v>
      </c>
      <c r="E570">
        <f t="shared" si="35"/>
        <v>13</v>
      </c>
      <c r="F570">
        <f t="shared" si="32"/>
        <v>0</v>
      </c>
      <c r="G570">
        <f t="shared" si="33"/>
        <v>0</v>
      </c>
    </row>
    <row r="571" spans="1:7" x14ac:dyDescent="0.25">
      <c r="A571" s="1">
        <v>41132</v>
      </c>
      <c r="B571" s="2" t="s">
        <v>181</v>
      </c>
      <c r="C571">
        <v>16</v>
      </c>
      <c r="D571">
        <f t="shared" si="34"/>
        <v>1</v>
      </c>
      <c r="E571">
        <f t="shared" si="35"/>
        <v>29</v>
      </c>
      <c r="F571">
        <f t="shared" si="32"/>
        <v>0</v>
      </c>
      <c r="G571">
        <f t="shared" si="33"/>
        <v>0</v>
      </c>
    </row>
    <row r="572" spans="1:7" x14ac:dyDescent="0.25">
      <c r="A572" s="1">
        <v>39259</v>
      </c>
      <c r="B572" s="2" t="s">
        <v>144</v>
      </c>
      <c r="C572">
        <v>18</v>
      </c>
      <c r="D572">
        <f t="shared" si="34"/>
        <v>0</v>
      </c>
      <c r="E572">
        <f t="shared" si="35"/>
        <v>18</v>
      </c>
      <c r="F572">
        <f t="shared" si="32"/>
        <v>0</v>
      </c>
      <c r="G572">
        <f t="shared" si="33"/>
        <v>0</v>
      </c>
    </row>
    <row r="573" spans="1:7" x14ac:dyDescent="0.25">
      <c r="A573" s="1">
        <v>40957</v>
      </c>
      <c r="B573" s="2" t="s">
        <v>144</v>
      </c>
      <c r="C573">
        <v>18</v>
      </c>
      <c r="D573">
        <f t="shared" si="34"/>
        <v>1</v>
      </c>
      <c r="E573">
        <f t="shared" si="35"/>
        <v>36</v>
      </c>
      <c r="F573">
        <f t="shared" si="32"/>
        <v>0</v>
      </c>
      <c r="G573">
        <f t="shared" si="33"/>
        <v>0</v>
      </c>
    </row>
    <row r="574" spans="1:7" x14ac:dyDescent="0.25">
      <c r="A574" s="1">
        <v>41489</v>
      </c>
      <c r="B574" s="2" t="s">
        <v>144</v>
      </c>
      <c r="C574">
        <v>13</v>
      </c>
      <c r="D574">
        <f t="shared" si="34"/>
        <v>1</v>
      </c>
      <c r="E574">
        <f t="shared" si="35"/>
        <v>49</v>
      </c>
      <c r="F574">
        <f t="shared" si="32"/>
        <v>0</v>
      </c>
      <c r="G574">
        <f t="shared" si="33"/>
        <v>0</v>
      </c>
    </row>
    <row r="575" spans="1:7" x14ac:dyDescent="0.25">
      <c r="A575" s="1">
        <v>38674</v>
      </c>
      <c r="B575" s="2" t="s">
        <v>87</v>
      </c>
      <c r="C575">
        <v>16</v>
      </c>
      <c r="D575">
        <f t="shared" si="34"/>
        <v>0</v>
      </c>
      <c r="E575">
        <f t="shared" si="35"/>
        <v>16</v>
      </c>
      <c r="F575">
        <f t="shared" si="32"/>
        <v>0</v>
      </c>
      <c r="G575">
        <f t="shared" si="33"/>
        <v>0</v>
      </c>
    </row>
    <row r="576" spans="1:7" x14ac:dyDescent="0.25">
      <c r="A576" s="1">
        <v>38818</v>
      </c>
      <c r="B576" s="2" t="s">
        <v>87</v>
      </c>
      <c r="C576">
        <v>11</v>
      </c>
      <c r="D576">
        <f t="shared" si="34"/>
        <v>1</v>
      </c>
      <c r="E576">
        <f t="shared" si="35"/>
        <v>27</v>
      </c>
      <c r="F576">
        <f t="shared" si="32"/>
        <v>0</v>
      </c>
      <c r="G576">
        <f t="shared" si="33"/>
        <v>0</v>
      </c>
    </row>
    <row r="577" spans="1:7" x14ac:dyDescent="0.25">
      <c r="A577" s="1">
        <v>39812</v>
      </c>
      <c r="B577" s="2" t="s">
        <v>87</v>
      </c>
      <c r="C577">
        <v>18</v>
      </c>
      <c r="D577">
        <f t="shared" si="34"/>
        <v>1</v>
      </c>
      <c r="E577">
        <f t="shared" si="35"/>
        <v>45</v>
      </c>
      <c r="F577">
        <f t="shared" si="32"/>
        <v>0</v>
      </c>
      <c r="G577">
        <f t="shared" si="33"/>
        <v>0</v>
      </c>
    </row>
    <row r="578" spans="1:7" x14ac:dyDescent="0.25">
      <c r="A578" s="1">
        <v>39942</v>
      </c>
      <c r="B578" s="2" t="s">
        <v>87</v>
      </c>
      <c r="C578">
        <v>9</v>
      </c>
      <c r="D578">
        <f t="shared" si="34"/>
        <v>1</v>
      </c>
      <c r="E578">
        <f t="shared" si="35"/>
        <v>54</v>
      </c>
      <c r="F578">
        <f t="shared" si="32"/>
        <v>0</v>
      </c>
      <c r="G578">
        <f t="shared" si="33"/>
        <v>0</v>
      </c>
    </row>
    <row r="579" spans="1:7" x14ac:dyDescent="0.25">
      <c r="A579" s="1">
        <v>41691</v>
      </c>
      <c r="B579" s="2" t="s">
        <v>87</v>
      </c>
      <c r="C579">
        <v>1</v>
      </c>
      <c r="D579">
        <f t="shared" si="34"/>
        <v>1</v>
      </c>
      <c r="E579">
        <f t="shared" si="35"/>
        <v>55</v>
      </c>
      <c r="F579">
        <f t="shared" ref="F579:F642" si="36">IF(AND(E579&gt;=100,E579&lt;1000),5,IF(AND(E579&gt;=1000,E579&lt;10000),10,IF(E579&gt;=10000,20,0)))</f>
        <v>0</v>
      </c>
      <c r="G579">
        <f t="shared" ref="G579:G642" si="37">F579*C579</f>
        <v>0</v>
      </c>
    </row>
    <row r="580" spans="1:7" x14ac:dyDescent="0.25">
      <c r="A580" s="1">
        <v>39994</v>
      </c>
      <c r="B580" s="2" t="s">
        <v>192</v>
      </c>
      <c r="C580">
        <v>17</v>
      </c>
      <c r="D580">
        <f t="shared" ref="D580:D643" si="38">IF(B580&lt;&gt;B579,0,1)</f>
        <v>0</v>
      </c>
      <c r="E580">
        <f t="shared" ref="E580:E643" si="39">IF(D580=0,C580,E579+C580)</f>
        <v>17</v>
      </c>
      <c r="F580">
        <f t="shared" si="36"/>
        <v>0</v>
      </c>
      <c r="G580">
        <f t="shared" si="37"/>
        <v>0</v>
      </c>
    </row>
    <row r="581" spans="1:7" x14ac:dyDescent="0.25">
      <c r="A581" s="1">
        <v>39061</v>
      </c>
      <c r="B581" s="2" t="s">
        <v>133</v>
      </c>
      <c r="C581">
        <v>4</v>
      </c>
      <c r="D581">
        <f t="shared" si="38"/>
        <v>0</v>
      </c>
      <c r="E581">
        <f t="shared" si="39"/>
        <v>4</v>
      </c>
      <c r="F581">
        <f t="shared" si="36"/>
        <v>0</v>
      </c>
      <c r="G581">
        <f t="shared" si="37"/>
        <v>0</v>
      </c>
    </row>
    <row r="582" spans="1:7" x14ac:dyDescent="0.25">
      <c r="A582" s="1">
        <v>39885</v>
      </c>
      <c r="B582" s="2" t="s">
        <v>133</v>
      </c>
      <c r="C582">
        <v>18</v>
      </c>
      <c r="D582">
        <f t="shared" si="38"/>
        <v>1</v>
      </c>
      <c r="E582">
        <f t="shared" si="39"/>
        <v>22</v>
      </c>
      <c r="F582">
        <f t="shared" si="36"/>
        <v>0</v>
      </c>
      <c r="G582">
        <f t="shared" si="37"/>
        <v>0</v>
      </c>
    </row>
    <row r="583" spans="1:7" x14ac:dyDescent="0.25">
      <c r="A583" s="1">
        <v>38570</v>
      </c>
      <c r="B583" s="2" t="s">
        <v>68</v>
      </c>
      <c r="C583">
        <v>8</v>
      </c>
      <c r="D583">
        <f t="shared" si="38"/>
        <v>0</v>
      </c>
      <c r="E583">
        <f t="shared" si="39"/>
        <v>8</v>
      </c>
      <c r="F583">
        <f t="shared" si="36"/>
        <v>0</v>
      </c>
      <c r="G583">
        <f t="shared" si="37"/>
        <v>0</v>
      </c>
    </row>
    <row r="584" spans="1:7" x14ac:dyDescent="0.25">
      <c r="A584" s="1">
        <v>39292</v>
      </c>
      <c r="B584" s="2" t="s">
        <v>68</v>
      </c>
      <c r="C584">
        <v>18</v>
      </c>
      <c r="D584">
        <f t="shared" si="38"/>
        <v>1</v>
      </c>
      <c r="E584">
        <f t="shared" si="39"/>
        <v>26</v>
      </c>
      <c r="F584">
        <f t="shared" si="36"/>
        <v>0</v>
      </c>
      <c r="G584">
        <f t="shared" si="37"/>
        <v>0</v>
      </c>
    </row>
    <row r="585" spans="1:7" x14ac:dyDescent="0.25">
      <c r="A585" s="1">
        <v>39853</v>
      </c>
      <c r="B585" s="2" t="s">
        <v>68</v>
      </c>
      <c r="C585">
        <v>3</v>
      </c>
      <c r="D585">
        <f t="shared" si="38"/>
        <v>1</v>
      </c>
      <c r="E585">
        <f t="shared" si="39"/>
        <v>29</v>
      </c>
      <c r="F585">
        <f t="shared" si="36"/>
        <v>0</v>
      </c>
      <c r="G585">
        <f t="shared" si="37"/>
        <v>0</v>
      </c>
    </row>
    <row r="586" spans="1:7" x14ac:dyDescent="0.25">
      <c r="A586" s="1">
        <v>40783</v>
      </c>
      <c r="B586" s="2" t="s">
        <v>68</v>
      </c>
      <c r="C586">
        <v>3</v>
      </c>
      <c r="D586">
        <f t="shared" si="38"/>
        <v>1</v>
      </c>
      <c r="E586">
        <f t="shared" si="39"/>
        <v>32</v>
      </c>
      <c r="F586">
        <f t="shared" si="36"/>
        <v>0</v>
      </c>
      <c r="G586">
        <f t="shared" si="37"/>
        <v>0</v>
      </c>
    </row>
    <row r="587" spans="1:7" x14ac:dyDescent="0.25">
      <c r="A587" s="1">
        <v>41208</v>
      </c>
      <c r="B587" s="2" t="s">
        <v>68</v>
      </c>
      <c r="C587">
        <v>5</v>
      </c>
      <c r="D587">
        <f t="shared" si="38"/>
        <v>1</v>
      </c>
      <c r="E587">
        <f t="shared" si="39"/>
        <v>37</v>
      </c>
      <c r="F587">
        <f t="shared" si="36"/>
        <v>0</v>
      </c>
      <c r="G587">
        <f t="shared" si="37"/>
        <v>0</v>
      </c>
    </row>
    <row r="588" spans="1:7" x14ac:dyDescent="0.25">
      <c r="A588" s="1">
        <v>39456</v>
      </c>
      <c r="B588" s="2" t="s">
        <v>151</v>
      </c>
      <c r="C588">
        <v>13</v>
      </c>
      <c r="D588">
        <f t="shared" si="38"/>
        <v>0</v>
      </c>
      <c r="E588">
        <f t="shared" si="39"/>
        <v>13</v>
      </c>
      <c r="F588">
        <f t="shared" si="36"/>
        <v>0</v>
      </c>
      <c r="G588">
        <f t="shared" si="37"/>
        <v>0</v>
      </c>
    </row>
    <row r="589" spans="1:7" x14ac:dyDescent="0.25">
      <c r="A589" s="1">
        <v>39568</v>
      </c>
      <c r="B589" s="2" t="s">
        <v>151</v>
      </c>
      <c r="C589">
        <v>15</v>
      </c>
      <c r="D589">
        <f t="shared" si="38"/>
        <v>1</v>
      </c>
      <c r="E589">
        <f t="shared" si="39"/>
        <v>28</v>
      </c>
      <c r="F589">
        <f t="shared" si="36"/>
        <v>0</v>
      </c>
      <c r="G589">
        <f t="shared" si="37"/>
        <v>0</v>
      </c>
    </row>
    <row r="590" spans="1:7" x14ac:dyDescent="0.25">
      <c r="A590" s="1">
        <v>39686</v>
      </c>
      <c r="B590" s="2" t="s">
        <v>151</v>
      </c>
      <c r="C590">
        <v>11</v>
      </c>
      <c r="D590">
        <f t="shared" si="38"/>
        <v>1</v>
      </c>
      <c r="E590">
        <f t="shared" si="39"/>
        <v>39</v>
      </c>
      <c r="F590">
        <f t="shared" si="36"/>
        <v>0</v>
      </c>
      <c r="G590">
        <f t="shared" si="37"/>
        <v>0</v>
      </c>
    </row>
    <row r="591" spans="1:7" x14ac:dyDescent="0.25">
      <c r="A591" s="1">
        <v>41182</v>
      </c>
      <c r="B591" s="2" t="s">
        <v>151</v>
      </c>
      <c r="C591">
        <v>11</v>
      </c>
      <c r="D591">
        <f t="shared" si="38"/>
        <v>1</v>
      </c>
      <c r="E591">
        <f t="shared" si="39"/>
        <v>50</v>
      </c>
      <c r="F591">
        <f t="shared" si="36"/>
        <v>0</v>
      </c>
      <c r="G591">
        <f t="shared" si="37"/>
        <v>0</v>
      </c>
    </row>
    <row r="592" spans="1:7" x14ac:dyDescent="0.25">
      <c r="A592" s="1">
        <v>38416</v>
      </c>
      <c r="B592" s="2" t="s">
        <v>26</v>
      </c>
      <c r="C592">
        <v>48</v>
      </c>
      <c r="D592">
        <f t="shared" si="38"/>
        <v>0</v>
      </c>
      <c r="E592">
        <f t="shared" si="39"/>
        <v>48</v>
      </c>
      <c r="F592">
        <f t="shared" si="36"/>
        <v>0</v>
      </c>
      <c r="G592">
        <f t="shared" si="37"/>
        <v>0</v>
      </c>
    </row>
    <row r="593" spans="1:7" x14ac:dyDescent="0.25">
      <c r="A593" s="1">
        <v>38780</v>
      </c>
      <c r="B593" s="2" t="s">
        <v>26</v>
      </c>
      <c r="C593">
        <v>80</v>
      </c>
      <c r="D593">
        <f t="shared" si="38"/>
        <v>1</v>
      </c>
      <c r="E593">
        <f t="shared" si="39"/>
        <v>128</v>
      </c>
      <c r="F593">
        <f t="shared" si="36"/>
        <v>5</v>
      </c>
      <c r="G593">
        <f t="shared" si="37"/>
        <v>400</v>
      </c>
    </row>
    <row r="594" spans="1:7" x14ac:dyDescent="0.25">
      <c r="A594" s="1">
        <v>38950</v>
      </c>
      <c r="B594" s="2" t="s">
        <v>26</v>
      </c>
      <c r="C594">
        <v>179</v>
      </c>
      <c r="D594">
        <f t="shared" si="38"/>
        <v>1</v>
      </c>
      <c r="E594">
        <f t="shared" si="39"/>
        <v>307</v>
      </c>
      <c r="F594">
        <f t="shared" si="36"/>
        <v>5</v>
      </c>
      <c r="G594">
        <f t="shared" si="37"/>
        <v>895</v>
      </c>
    </row>
    <row r="595" spans="1:7" x14ac:dyDescent="0.25">
      <c r="A595" s="1">
        <v>39579</v>
      </c>
      <c r="B595" s="2" t="s">
        <v>26</v>
      </c>
      <c r="C595">
        <v>181</v>
      </c>
      <c r="D595">
        <f t="shared" si="38"/>
        <v>1</v>
      </c>
      <c r="E595">
        <f t="shared" si="39"/>
        <v>488</v>
      </c>
      <c r="F595">
        <f t="shared" si="36"/>
        <v>5</v>
      </c>
      <c r="G595">
        <f t="shared" si="37"/>
        <v>905</v>
      </c>
    </row>
    <row r="596" spans="1:7" x14ac:dyDescent="0.25">
      <c r="A596" s="1">
        <v>40019</v>
      </c>
      <c r="B596" s="2" t="s">
        <v>26</v>
      </c>
      <c r="C596">
        <v>148</v>
      </c>
      <c r="D596">
        <f t="shared" si="38"/>
        <v>1</v>
      </c>
      <c r="E596">
        <f t="shared" si="39"/>
        <v>636</v>
      </c>
      <c r="F596">
        <f t="shared" si="36"/>
        <v>5</v>
      </c>
      <c r="G596">
        <f t="shared" si="37"/>
        <v>740</v>
      </c>
    </row>
    <row r="597" spans="1:7" x14ac:dyDescent="0.25">
      <c r="A597" s="1">
        <v>40444</v>
      </c>
      <c r="B597" s="2" t="s">
        <v>26</v>
      </c>
      <c r="C597">
        <v>38</v>
      </c>
      <c r="D597">
        <f t="shared" si="38"/>
        <v>1</v>
      </c>
      <c r="E597">
        <f t="shared" si="39"/>
        <v>674</v>
      </c>
      <c r="F597">
        <f t="shared" si="36"/>
        <v>5</v>
      </c>
      <c r="G597">
        <f t="shared" si="37"/>
        <v>190</v>
      </c>
    </row>
    <row r="598" spans="1:7" x14ac:dyDescent="0.25">
      <c r="A598" s="1">
        <v>40554</v>
      </c>
      <c r="B598" s="2" t="s">
        <v>26</v>
      </c>
      <c r="C598">
        <v>187</v>
      </c>
      <c r="D598">
        <f t="shared" si="38"/>
        <v>1</v>
      </c>
      <c r="E598">
        <f t="shared" si="39"/>
        <v>861</v>
      </c>
      <c r="F598">
        <f t="shared" si="36"/>
        <v>5</v>
      </c>
      <c r="G598">
        <f t="shared" si="37"/>
        <v>935</v>
      </c>
    </row>
    <row r="599" spans="1:7" x14ac:dyDescent="0.25">
      <c r="A599" s="1">
        <v>40859</v>
      </c>
      <c r="B599" s="2" t="s">
        <v>26</v>
      </c>
      <c r="C599">
        <v>69</v>
      </c>
      <c r="D599">
        <f t="shared" si="38"/>
        <v>1</v>
      </c>
      <c r="E599">
        <f t="shared" si="39"/>
        <v>930</v>
      </c>
      <c r="F599">
        <f t="shared" si="36"/>
        <v>5</v>
      </c>
      <c r="G599">
        <f t="shared" si="37"/>
        <v>345</v>
      </c>
    </row>
    <row r="600" spans="1:7" x14ac:dyDescent="0.25">
      <c r="A600" s="1">
        <v>40961</v>
      </c>
      <c r="B600" s="2" t="s">
        <v>26</v>
      </c>
      <c r="C600">
        <v>198</v>
      </c>
      <c r="D600">
        <f t="shared" si="38"/>
        <v>1</v>
      </c>
      <c r="E600">
        <f t="shared" si="39"/>
        <v>1128</v>
      </c>
      <c r="F600">
        <f t="shared" si="36"/>
        <v>10</v>
      </c>
      <c r="G600">
        <f t="shared" si="37"/>
        <v>1980</v>
      </c>
    </row>
    <row r="601" spans="1:7" x14ac:dyDescent="0.25">
      <c r="A601" s="1">
        <v>40980</v>
      </c>
      <c r="B601" s="2" t="s">
        <v>26</v>
      </c>
      <c r="C601">
        <v>168</v>
      </c>
      <c r="D601">
        <f t="shared" si="38"/>
        <v>1</v>
      </c>
      <c r="E601">
        <f t="shared" si="39"/>
        <v>1296</v>
      </c>
      <c r="F601">
        <f t="shared" si="36"/>
        <v>10</v>
      </c>
      <c r="G601">
        <f t="shared" si="37"/>
        <v>1680</v>
      </c>
    </row>
    <row r="602" spans="1:7" x14ac:dyDescent="0.25">
      <c r="A602" s="1">
        <v>40982</v>
      </c>
      <c r="B602" s="2" t="s">
        <v>26</v>
      </c>
      <c r="C602">
        <v>49</v>
      </c>
      <c r="D602">
        <f t="shared" si="38"/>
        <v>1</v>
      </c>
      <c r="E602">
        <f t="shared" si="39"/>
        <v>1345</v>
      </c>
      <c r="F602">
        <f t="shared" si="36"/>
        <v>10</v>
      </c>
      <c r="G602">
        <f t="shared" si="37"/>
        <v>490</v>
      </c>
    </row>
    <row r="603" spans="1:7" x14ac:dyDescent="0.25">
      <c r="A603" s="1">
        <v>41027</v>
      </c>
      <c r="B603" s="2" t="s">
        <v>26</v>
      </c>
      <c r="C603">
        <v>200</v>
      </c>
      <c r="D603">
        <f t="shared" si="38"/>
        <v>1</v>
      </c>
      <c r="E603">
        <f t="shared" si="39"/>
        <v>1545</v>
      </c>
      <c r="F603">
        <f t="shared" si="36"/>
        <v>10</v>
      </c>
      <c r="G603">
        <f t="shared" si="37"/>
        <v>2000</v>
      </c>
    </row>
    <row r="604" spans="1:7" x14ac:dyDescent="0.25">
      <c r="A604" s="1">
        <v>41195</v>
      </c>
      <c r="B604" s="2" t="s">
        <v>26</v>
      </c>
      <c r="C604">
        <v>142</v>
      </c>
      <c r="D604">
        <f t="shared" si="38"/>
        <v>1</v>
      </c>
      <c r="E604">
        <f t="shared" si="39"/>
        <v>1687</v>
      </c>
      <c r="F604">
        <f t="shared" si="36"/>
        <v>10</v>
      </c>
      <c r="G604">
        <f t="shared" si="37"/>
        <v>1420</v>
      </c>
    </row>
    <row r="605" spans="1:7" x14ac:dyDescent="0.25">
      <c r="A605" s="1">
        <v>41302</v>
      </c>
      <c r="B605" s="2" t="s">
        <v>26</v>
      </c>
      <c r="C605">
        <v>185</v>
      </c>
      <c r="D605">
        <f t="shared" si="38"/>
        <v>1</v>
      </c>
      <c r="E605">
        <f t="shared" si="39"/>
        <v>1872</v>
      </c>
      <c r="F605">
        <f t="shared" si="36"/>
        <v>10</v>
      </c>
      <c r="G605">
        <f t="shared" si="37"/>
        <v>1850</v>
      </c>
    </row>
    <row r="606" spans="1:7" x14ac:dyDescent="0.25">
      <c r="A606" s="1">
        <v>41602</v>
      </c>
      <c r="B606" s="2" t="s">
        <v>26</v>
      </c>
      <c r="C606">
        <v>186</v>
      </c>
      <c r="D606">
        <f t="shared" si="38"/>
        <v>1</v>
      </c>
      <c r="E606">
        <f t="shared" si="39"/>
        <v>2058</v>
      </c>
      <c r="F606">
        <f t="shared" si="36"/>
        <v>10</v>
      </c>
      <c r="G606">
        <f t="shared" si="37"/>
        <v>1860</v>
      </c>
    </row>
    <row r="607" spans="1:7" x14ac:dyDescent="0.25">
      <c r="A607" s="1">
        <v>41680</v>
      </c>
      <c r="B607" s="2" t="s">
        <v>26</v>
      </c>
      <c r="C607">
        <v>187</v>
      </c>
      <c r="D607">
        <f t="shared" si="38"/>
        <v>1</v>
      </c>
      <c r="E607">
        <f t="shared" si="39"/>
        <v>2245</v>
      </c>
      <c r="F607">
        <f t="shared" si="36"/>
        <v>10</v>
      </c>
      <c r="G607">
        <f t="shared" si="37"/>
        <v>1870</v>
      </c>
    </row>
    <row r="608" spans="1:7" x14ac:dyDescent="0.25">
      <c r="A608" s="1">
        <v>41746</v>
      </c>
      <c r="B608" s="2" t="s">
        <v>26</v>
      </c>
      <c r="C608">
        <v>41</v>
      </c>
      <c r="D608">
        <f t="shared" si="38"/>
        <v>1</v>
      </c>
      <c r="E608">
        <f t="shared" si="39"/>
        <v>2286</v>
      </c>
      <c r="F608">
        <f t="shared" si="36"/>
        <v>10</v>
      </c>
      <c r="G608">
        <f t="shared" si="37"/>
        <v>410</v>
      </c>
    </row>
    <row r="609" spans="1:7" x14ac:dyDescent="0.25">
      <c r="A609" s="1">
        <v>39278</v>
      </c>
      <c r="B609" s="2" t="s">
        <v>145</v>
      </c>
      <c r="C609">
        <v>3</v>
      </c>
      <c r="D609">
        <f t="shared" si="38"/>
        <v>0</v>
      </c>
      <c r="E609">
        <f t="shared" si="39"/>
        <v>3</v>
      </c>
      <c r="F609">
        <f t="shared" si="36"/>
        <v>0</v>
      </c>
      <c r="G609">
        <f t="shared" si="37"/>
        <v>0</v>
      </c>
    </row>
    <row r="610" spans="1:7" x14ac:dyDescent="0.25">
      <c r="A610" s="1">
        <v>39937</v>
      </c>
      <c r="B610" s="2" t="s">
        <v>145</v>
      </c>
      <c r="C610">
        <v>1</v>
      </c>
      <c r="D610">
        <f t="shared" si="38"/>
        <v>1</v>
      </c>
      <c r="E610">
        <f t="shared" si="39"/>
        <v>4</v>
      </c>
      <c r="F610">
        <f t="shared" si="36"/>
        <v>0</v>
      </c>
      <c r="G610">
        <f t="shared" si="37"/>
        <v>0</v>
      </c>
    </row>
    <row r="611" spans="1:7" x14ac:dyDescent="0.25">
      <c r="A611" s="1">
        <v>40009</v>
      </c>
      <c r="B611" s="2" t="s">
        <v>145</v>
      </c>
      <c r="C611">
        <v>10</v>
      </c>
      <c r="D611">
        <f t="shared" si="38"/>
        <v>1</v>
      </c>
      <c r="E611">
        <f t="shared" si="39"/>
        <v>14</v>
      </c>
      <c r="F611">
        <f t="shared" si="36"/>
        <v>0</v>
      </c>
      <c r="G611">
        <f t="shared" si="37"/>
        <v>0</v>
      </c>
    </row>
    <row r="612" spans="1:7" x14ac:dyDescent="0.25">
      <c r="A612" s="1">
        <v>38708</v>
      </c>
      <c r="B612" s="2" t="s">
        <v>91</v>
      </c>
      <c r="C612">
        <v>17</v>
      </c>
      <c r="D612">
        <f t="shared" si="38"/>
        <v>0</v>
      </c>
      <c r="E612">
        <f t="shared" si="39"/>
        <v>17</v>
      </c>
      <c r="F612">
        <f t="shared" si="36"/>
        <v>0</v>
      </c>
      <c r="G612">
        <f t="shared" si="37"/>
        <v>0</v>
      </c>
    </row>
    <row r="613" spans="1:7" x14ac:dyDescent="0.25">
      <c r="A613" s="1">
        <v>41083</v>
      </c>
      <c r="B613" s="2" t="s">
        <v>91</v>
      </c>
      <c r="C613">
        <v>19</v>
      </c>
      <c r="D613">
        <f t="shared" si="38"/>
        <v>1</v>
      </c>
      <c r="E613">
        <f t="shared" si="39"/>
        <v>36</v>
      </c>
      <c r="F613">
        <f t="shared" si="36"/>
        <v>0</v>
      </c>
      <c r="G613">
        <f t="shared" si="37"/>
        <v>0</v>
      </c>
    </row>
    <row r="614" spans="1:7" x14ac:dyDescent="0.25">
      <c r="A614" s="1">
        <v>39526</v>
      </c>
      <c r="B614" s="2" t="s">
        <v>164</v>
      </c>
      <c r="C614">
        <v>19</v>
      </c>
      <c r="D614">
        <f t="shared" si="38"/>
        <v>0</v>
      </c>
      <c r="E614">
        <f t="shared" si="39"/>
        <v>19</v>
      </c>
      <c r="F614">
        <f t="shared" si="36"/>
        <v>0</v>
      </c>
      <c r="G614">
        <f t="shared" si="37"/>
        <v>0</v>
      </c>
    </row>
    <row r="615" spans="1:7" x14ac:dyDescent="0.25">
      <c r="A615" s="1">
        <v>40810</v>
      </c>
      <c r="B615" s="2" t="s">
        <v>164</v>
      </c>
      <c r="C615">
        <v>8</v>
      </c>
      <c r="D615">
        <f t="shared" si="38"/>
        <v>1</v>
      </c>
      <c r="E615">
        <f t="shared" si="39"/>
        <v>27</v>
      </c>
      <c r="F615">
        <f t="shared" si="36"/>
        <v>0</v>
      </c>
      <c r="G615">
        <f t="shared" si="37"/>
        <v>0</v>
      </c>
    </row>
    <row r="616" spans="1:7" x14ac:dyDescent="0.25">
      <c r="A616" s="1">
        <v>41060</v>
      </c>
      <c r="B616" s="2" t="s">
        <v>164</v>
      </c>
      <c r="C616">
        <v>12</v>
      </c>
      <c r="D616">
        <f t="shared" si="38"/>
        <v>1</v>
      </c>
      <c r="E616">
        <f t="shared" si="39"/>
        <v>39</v>
      </c>
      <c r="F616">
        <f t="shared" si="36"/>
        <v>0</v>
      </c>
      <c r="G616">
        <f t="shared" si="37"/>
        <v>0</v>
      </c>
    </row>
    <row r="617" spans="1:7" x14ac:dyDescent="0.25">
      <c r="A617" s="1">
        <v>39495</v>
      </c>
      <c r="B617" s="2" t="s">
        <v>156</v>
      </c>
      <c r="C617">
        <v>5</v>
      </c>
      <c r="D617">
        <f t="shared" si="38"/>
        <v>0</v>
      </c>
      <c r="E617">
        <f t="shared" si="39"/>
        <v>5</v>
      </c>
      <c r="F617">
        <f t="shared" si="36"/>
        <v>0</v>
      </c>
      <c r="G617">
        <f t="shared" si="37"/>
        <v>0</v>
      </c>
    </row>
    <row r="618" spans="1:7" x14ac:dyDescent="0.25">
      <c r="A618" s="1">
        <v>40349</v>
      </c>
      <c r="B618" s="2" t="s">
        <v>156</v>
      </c>
      <c r="C618">
        <v>6</v>
      </c>
      <c r="D618">
        <f t="shared" si="38"/>
        <v>1</v>
      </c>
      <c r="E618">
        <f t="shared" si="39"/>
        <v>11</v>
      </c>
      <c r="F618">
        <f t="shared" si="36"/>
        <v>0</v>
      </c>
      <c r="G618">
        <f t="shared" si="37"/>
        <v>0</v>
      </c>
    </row>
    <row r="619" spans="1:7" x14ac:dyDescent="0.25">
      <c r="A619" s="1">
        <v>40533</v>
      </c>
      <c r="B619" s="2" t="s">
        <v>156</v>
      </c>
      <c r="C619">
        <v>4</v>
      </c>
      <c r="D619">
        <f t="shared" si="38"/>
        <v>1</v>
      </c>
      <c r="E619">
        <f t="shared" si="39"/>
        <v>15</v>
      </c>
      <c r="F619">
        <f t="shared" si="36"/>
        <v>0</v>
      </c>
      <c r="G619">
        <f t="shared" si="37"/>
        <v>0</v>
      </c>
    </row>
    <row r="620" spans="1:7" x14ac:dyDescent="0.25">
      <c r="A620" s="1">
        <v>41719</v>
      </c>
      <c r="B620" s="2" t="s">
        <v>156</v>
      </c>
      <c r="C620">
        <v>16</v>
      </c>
      <c r="D620">
        <f t="shared" si="38"/>
        <v>1</v>
      </c>
      <c r="E620">
        <f t="shared" si="39"/>
        <v>31</v>
      </c>
      <c r="F620">
        <f t="shared" si="36"/>
        <v>0</v>
      </c>
      <c r="G620">
        <f t="shared" si="37"/>
        <v>0</v>
      </c>
    </row>
    <row r="621" spans="1:7" x14ac:dyDescent="0.25">
      <c r="A621" s="1">
        <v>38585</v>
      </c>
      <c r="B621" s="2" t="s">
        <v>73</v>
      </c>
      <c r="C621">
        <v>18</v>
      </c>
      <c r="D621">
        <f t="shared" si="38"/>
        <v>0</v>
      </c>
      <c r="E621">
        <f t="shared" si="39"/>
        <v>18</v>
      </c>
      <c r="F621">
        <f t="shared" si="36"/>
        <v>0</v>
      </c>
      <c r="G621">
        <f t="shared" si="37"/>
        <v>0</v>
      </c>
    </row>
    <row r="622" spans="1:7" x14ac:dyDescent="0.25">
      <c r="A622" s="1">
        <v>39474</v>
      </c>
      <c r="B622" s="2" t="s">
        <v>154</v>
      </c>
      <c r="C622">
        <v>6</v>
      </c>
      <c r="D622">
        <f t="shared" si="38"/>
        <v>0</v>
      </c>
      <c r="E622">
        <f t="shared" si="39"/>
        <v>6</v>
      </c>
      <c r="F622">
        <f t="shared" si="36"/>
        <v>0</v>
      </c>
      <c r="G622">
        <f t="shared" si="37"/>
        <v>0</v>
      </c>
    </row>
    <row r="623" spans="1:7" x14ac:dyDescent="0.25">
      <c r="A623" s="1">
        <v>41195</v>
      </c>
      <c r="B623" s="2" t="s">
        <v>154</v>
      </c>
      <c r="C623">
        <v>11</v>
      </c>
      <c r="D623">
        <f t="shared" si="38"/>
        <v>1</v>
      </c>
      <c r="E623">
        <f t="shared" si="39"/>
        <v>17</v>
      </c>
      <c r="F623">
        <f t="shared" si="36"/>
        <v>0</v>
      </c>
      <c r="G623">
        <f t="shared" si="37"/>
        <v>0</v>
      </c>
    </row>
    <row r="624" spans="1:7" x14ac:dyDescent="0.25">
      <c r="A624" s="1">
        <v>41447</v>
      </c>
      <c r="B624" s="2" t="s">
        <v>154</v>
      </c>
      <c r="C624">
        <v>9</v>
      </c>
      <c r="D624">
        <f t="shared" si="38"/>
        <v>1</v>
      </c>
      <c r="E624">
        <f t="shared" si="39"/>
        <v>26</v>
      </c>
      <c r="F624">
        <f t="shared" si="36"/>
        <v>0</v>
      </c>
      <c r="G624">
        <f t="shared" si="37"/>
        <v>0</v>
      </c>
    </row>
    <row r="625" spans="1:7" x14ac:dyDescent="0.25">
      <c r="A625" s="1">
        <v>41545</v>
      </c>
      <c r="B625" s="2" t="s">
        <v>154</v>
      </c>
      <c r="C625">
        <v>4</v>
      </c>
      <c r="D625">
        <f t="shared" si="38"/>
        <v>1</v>
      </c>
      <c r="E625">
        <f t="shared" si="39"/>
        <v>30</v>
      </c>
      <c r="F625">
        <f t="shared" si="36"/>
        <v>0</v>
      </c>
      <c r="G625">
        <f t="shared" si="37"/>
        <v>0</v>
      </c>
    </row>
    <row r="626" spans="1:7" x14ac:dyDescent="0.25">
      <c r="A626" s="1">
        <v>39957</v>
      </c>
      <c r="B626" s="2" t="s">
        <v>187</v>
      </c>
      <c r="C626">
        <v>13</v>
      </c>
      <c r="D626">
        <f t="shared" si="38"/>
        <v>0</v>
      </c>
      <c r="E626">
        <f t="shared" si="39"/>
        <v>13</v>
      </c>
      <c r="F626">
        <f t="shared" si="36"/>
        <v>0</v>
      </c>
      <c r="G626">
        <f t="shared" si="37"/>
        <v>0</v>
      </c>
    </row>
    <row r="627" spans="1:7" x14ac:dyDescent="0.25">
      <c r="A627" s="1">
        <v>41012</v>
      </c>
      <c r="B627" s="2" t="s">
        <v>187</v>
      </c>
      <c r="C627">
        <v>3</v>
      </c>
      <c r="D627">
        <f t="shared" si="38"/>
        <v>1</v>
      </c>
      <c r="E627">
        <f t="shared" si="39"/>
        <v>16</v>
      </c>
      <c r="F627">
        <f t="shared" si="36"/>
        <v>0</v>
      </c>
      <c r="G627">
        <f t="shared" si="37"/>
        <v>0</v>
      </c>
    </row>
    <row r="628" spans="1:7" x14ac:dyDescent="0.25">
      <c r="A628" s="1">
        <v>38606</v>
      </c>
      <c r="B628" s="2" t="s">
        <v>79</v>
      </c>
      <c r="C628">
        <v>13</v>
      </c>
      <c r="D628">
        <f t="shared" si="38"/>
        <v>0</v>
      </c>
      <c r="E628">
        <f t="shared" si="39"/>
        <v>13</v>
      </c>
      <c r="F628">
        <f t="shared" si="36"/>
        <v>0</v>
      </c>
      <c r="G628">
        <f t="shared" si="37"/>
        <v>0</v>
      </c>
    </row>
    <row r="629" spans="1:7" x14ac:dyDescent="0.25">
      <c r="A629" s="1">
        <v>39029</v>
      </c>
      <c r="B629" s="2" t="s">
        <v>79</v>
      </c>
      <c r="C629">
        <v>10</v>
      </c>
      <c r="D629">
        <f t="shared" si="38"/>
        <v>1</v>
      </c>
      <c r="E629">
        <f t="shared" si="39"/>
        <v>23</v>
      </c>
      <c r="F629">
        <f t="shared" si="36"/>
        <v>0</v>
      </c>
      <c r="G629">
        <f t="shared" si="37"/>
        <v>0</v>
      </c>
    </row>
    <row r="630" spans="1:7" x14ac:dyDescent="0.25">
      <c r="A630" s="1">
        <v>39499</v>
      </c>
      <c r="B630" s="2" t="s">
        <v>79</v>
      </c>
      <c r="C630">
        <v>12</v>
      </c>
      <c r="D630">
        <f t="shared" si="38"/>
        <v>1</v>
      </c>
      <c r="E630">
        <f t="shared" si="39"/>
        <v>35</v>
      </c>
      <c r="F630">
        <f t="shared" si="36"/>
        <v>0</v>
      </c>
      <c r="G630">
        <f t="shared" si="37"/>
        <v>0</v>
      </c>
    </row>
    <row r="631" spans="1:7" x14ac:dyDescent="0.25">
      <c r="A631" s="1">
        <v>41104</v>
      </c>
      <c r="B631" s="2" t="s">
        <v>79</v>
      </c>
      <c r="C631">
        <v>10</v>
      </c>
      <c r="D631">
        <f t="shared" si="38"/>
        <v>1</v>
      </c>
      <c r="E631">
        <f t="shared" si="39"/>
        <v>45</v>
      </c>
      <c r="F631">
        <f t="shared" si="36"/>
        <v>0</v>
      </c>
      <c r="G631">
        <f t="shared" si="37"/>
        <v>0</v>
      </c>
    </row>
    <row r="632" spans="1:7" x14ac:dyDescent="0.25">
      <c r="A632" s="1">
        <v>41817</v>
      </c>
      <c r="B632" s="2" t="s">
        <v>79</v>
      </c>
      <c r="C632">
        <v>11</v>
      </c>
      <c r="D632">
        <f t="shared" si="38"/>
        <v>1</v>
      </c>
      <c r="E632">
        <f t="shared" si="39"/>
        <v>56</v>
      </c>
      <c r="F632">
        <f t="shared" si="36"/>
        <v>0</v>
      </c>
      <c r="G632">
        <f t="shared" si="37"/>
        <v>0</v>
      </c>
    </row>
    <row r="633" spans="1:7" x14ac:dyDescent="0.25">
      <c r="A633" s="1">
        <v>38907</v>
      </c>
      <c r="B633" s="2" t="s">
        <v>117</v>
      </c>
      <c r="C633">
        <v>9</v>
      </c>
      <c r="D633">
        <f t="shared" si="38"/>
        <v>0</v>
      </c>
      <c r="E633">
        <f t="shared" si="39"/>
        <v>9</v>
      </c>
      <c r="F633">
        <f t="shared" si="36"/>
        <v>0</v>
      </c>
      <c r="G633">
        <f t="shared" si="37"/>
        <v>0</v>
      </c>
    </row>
    <row r="634" spans="1:7" x14ac:dyDescent="0.25">
      <c r="A634" s="1">
        <v>39582</v>
      </c>
      <c r="B634" s="2" t="s">
        <v>167</v>
      </c>
      <c r="C634">
        <v>19</v>
      </c>
      <c r="D634">
        <f t="shared" si="38"/>
        <v>0</v>
      </c>
      <c r="E634">
        <f t="shared" si="39"/>
        <v>19</v>
      </c>
      <c r="F634">
        <f t="shared" si="36"/>
        <v>0</v>
      </c>
      <c r="G634">
        <f t="shared" si="37"/>
        <v>0</v>
      </c>
    </row>
    <row r="635" spans="1:7" x14ac:dyDescent="0.25">
      <c r="A635" s="1">
        <v>41492</v>
      </c>
      <c r="B635" s="2" t="s">
        <v>167</v>
      </c>
      <c r="C635">
        <v>2</v>
      </c>
      <c r="D635">
        <f t="shared" si="38"/>
        <v>1</v>
      </c>
      <c r="E635">
        <f t="shared" si="39"/>
        <v>21</v>
      </c>
      <c r="F635">
        <f t="shared" si="36"/>
        <v>0</v>
      </c>
      <c r="G635">
        <f t="shared" si="37"/>
        <v>0</v>
      </c>
    </row>
    <row r="636" spans="1:7" x14ac:dyDescent="0.25">
      <c r="A636" s="1">
        <v>41994</v>
      </c>
      <c r="B636" s="2" t="s">
        <v>167</v>
      </c>
      <c r="C636">
        <v>3</v>
      </c>
      <c r="D636">
        <f t="shared" si="38"/>
        <v>1</v>
      </c>
      <c r="E636">
        <f t="shared" si="39"/>
        <v>24</v>
      </c>
      <c r="F636">
        <f t="shared" si="36"/>
        <v>0</v>
      </c>
      <c r="G636">
        <f t="shared" si="37"/>
        <v>0</v>
      </c>
    </row>
    <row r="637" spans="1:7" x14ac:dyDescent="0.25">
      <c r="A637" s="1">
        <v>38517</v>
      </c>
      <c r="B637" s="2" t="s">
        <v>55</v>
      </c>
      <c r="C637">
        <v>67</v>
      </c>
      <c r="D637">
        <f t="shared" si="38"/>
        <v>0</v>
      </c>
      <c r="E637">
        <f t="shared" si="39"/>
        <v>67</v>
      </c>
      <c r="F637">
        <f t="shared" si="36"/>
        <v>0</v>
      </c>
      <c r="G637">
        <f t="shared" si="37"/>
        <v>0</v>
      </c>
    </row>
    <row r="638" spans="1:7" x14ac:dyDescent="0.25">
      <c r="A638" s="1">
        <v>38570</v>
      </c>
      <c r="B638" s="2" t="s">
        <v>55</v>
      </c>
      <c r="C638">
        <v>84</v>
      </c>
      <c r="D638">
        <f t="shared" si="38"/>
        <v>1</v>
      </c>
      <c r="E638">
        <f t="shared" si="39"/>
        <v>151</v>
      </c>
      <c r="F638">
        <f t="shared" si="36"/>
        <v>5</v>
      </c>
      <c r="G638">
        <f t="shared" si="37"/>
        <v>420</v>
      </c>
    </row>
    <row r="639" spans="1:7" x14ac:dyDescent="0.25">
      <c r="A639" s="1">
        <v>38725</v>
      </c>
      <c r="B639" s="2" t="s">
        <v>55</v>
      </c>
      <c r="C639">
        <v>26</v>
      </c>
      <c r="D639">
        <f t="shared" si="38"/>
        <v>1</v>
      </c>
      <c r="E639">
        <f t="shared" si="39"/>
        <v>177</v>
      </c>
      <c r="F639">
        <f t="shared" si="36"/>
        <v>5</v>
      </c>
      <c r="G639">
        <f t="shared" si="37"/>
        <v>130</v>
      </c>
    </row>
    <row r="640" spans="1:7" x14ac:dyDescent="0.25">
      <c r="A640" s="1">
        <v>38757</v>
      </c>
      <c r="B640" s="2" t="s">
        <v>55</v>
      </c>
      <c r="C640">
        <v>170</v>
      </c>
      <c r="D640">
        <f t="shared" si="38"/>
        <v>1</v>
      </c>
      <c r="E640">
        <f t="shared" si="39"/>
        <v>347</v>
      </c>
      <c r="F640">
        <f t="shared" si="36"/>
        <v>5</v>
      </c>
      <c r="G640">
        <f t="shared" si="37"/>
        <v>850</v>
      </c>
    </row>
    <row r="641" spans="1:7" x14ac:dyDescent="0.25">
      <c r="A641" s="1">
        <v>38936</v>
      </c>
      <c r="B641" s="2" t="s">
        <v>55</v>
      </c>
      <c r="C641">
        <v>172</v>
      </c>
      <c r="D641">
        <f t="shared" si="38"/>
        <v>1</v>
      </c>
      <c r="E641">
        <f t="shared" si="39"/>
        <v>519</v>
      </c>
      <c r="F641">
        <f t="shared" si="36"/>
        <v>5</v>
      </c>
      <c r="G641">
        <f t="shared" si="37"/>
        <v>860</v>
      </c>
    </row>
    <row r="642" spans="1:7" x14ac:dyDescent="0.25">
      <c r="A642" s="1">
        <v>38948</v>
      </c>
      <c r="B642" s="2" t="s">
        <v>55</v>
      </c>
      <c r="C642">
        <v>104</v>
      </c>
      <c r="D642">
        <f t="shared" si="38"/>
        <v>1</v>
      </c>
      <c r="E642">
        <f t="shared" si="39"/>
        <v>623</v>
      </c>
      <c r="F642">
        <f t="shared" si="36"/>
        <v>5</v>
      </c>
      <c r="G642">
        <f t="shared" si="37"/>
        <v>520</v>
      </c>
    </row>
    <row r="643" spans="1:7" x14ac:dyDescent="0.25">
      <c r="A643" s="1">
        <v>38981</v>
      </c>
      <c r="B643" s="2" t="s">
        <v>55</v>
      </c>
      <c r="C643">
        <v>30</v>
      </c>
      <c r="D643">
        <f t="shared" si="38"/>
        <v>1</v>
      </c>
      <c r="E643">
        <f t="shared" si="39"/>
        <v>653</v>
      </c>
      <c r="F643">
        <f t="shared" ref="F643:F706" si="40">IF(AND(E643&gt;=100,E643&lt;1000),5,IF(AND(E643&gt;=1000,E643&lt;10000),10,IF(E643&gt;=10000,20,0)))</f>
        <v>5</v>
      </c>
      <c r="G643">
        <f t="shared" ref="G643:G706" si="41">F643*C643</f>
        <v>150</v>
      </c>
    </row>
    <row r="644" spans="1:7" x14ac:dyDescent="0.25">
      <c r="A644" s="1">
        <v>39084</v>
      </c>
      <c r="B644" s="2" t="s">
        <v>55</v>
      </c>
      <c r="C644">
        <v>81</v>
      </c>
      <c r="D644">
        <f t="shared" ref="D644:D707" si="42">IF(B644&lt;&gt;B643,0,1)</f>
        <v>1</v>
      </c>
      <c r="E644">
        <f t="shared" ref="E644:E707" si="43">IF(D644=0,C644,E643+C644)</f>
        <v>734</v>
      </c>
      <c r="F644">
        <f t="shared" si="40"/>
        <v>5</v>
      </c>
      <c r="G644">
        <f t="shared" si="41"/>
        <v>405</v>
      </c>
    </row>
    <row r="645" spans="1:7" x14ac:dyDescent="0.25">
      <c r="A645" s="1">
        <v>39250</v>
      </c>
      <c r="B645" s="2" t="s">
        <v>55</v>
      </c>
      <c r="C645">
        <v>118</v>
      </c>
      <c r="D645">
        <f t="shared" si="42"/>
        <v>1</v>
      </c>
      <c r="E645">
        <f t="shared" si="43"/>
        <v>852</v>
      </c>
      <c r="F645">
        <f t="shared" si="40"/>
        <v>5</v>
      </c>
      <c r="G645">
        <f t="shared" si="41"/>
        <v>590</v>
      </c>
    </row>
    <row r="646" spans="1:7" x14ac:dyDescent="0.25">
      <c r="A646" s="1">
        <v>39301</v>
      </c>
      <c r="B646" s="2" t="s">
        <v>55</v>
      </c>
      <c r="C646">
        <v>98</v>
      </c>
      <c r="D646">
        <f t="shared" si="42"/>
        <v>1</v>
      </c>
      <c r="E646">
        <f t="shared" si="43"/>
        <v>950</v>
      </c>
      <c r="F646">
        <f t="shared" si="40"/>
        <v>5</v>
      </c>
      <c r="G646">
        <f t="shared" si="41"/>
        <v>490</v>
      </c>
    </row>
    <row r="647" spans="1:7" x14ac:dyDescent="0.25">
      <c r="A647" s="1">
        <v>39349</v>
      </c>
      <c r="B647" s="2" t="s">
        <v>55</v>
      </c>
      <c r="C647">
        <v>105</v>
      </c>
      <c r="D647">
        <f t="shared" si="42"/>
        <v>1</v>
      </c>
      <c r="E647">
        <f t="shared" si="43"/>
        <v>1055</v>
      </c>
      <c r="F647">
        <f t="shared" si="40"/>
        <v>10</v>
      </c>
      <c r="G647">
        <f t="shared" si="41"/>
        <v>1050</v>
      </c>
    </row>
    <row r="648" spans="1:7" x14ac:dyDescent="0.25">
      <c r="A648" s="1">
        <v>39457</v>
      </c>
      <c r="B648" s="2" t="s">
        <v>55</v>
      </c>
      <c r="C648">
        <v>130</v>
      </c>
      <c r="D648">
        <f t="shared" si="42"/>
        <v>1</v>
      </c>
      <c r="E648">
        <f t="shared" si="43"/>
        <v>1185</v>
      </c>
      <c r="F648">
        <f t="shared" si="40"/>
        <v>10</v>
      </c>
      <c r="G648">
        <f t="shared" si="41"/>
        <v>1300</v>
      </c>
    </row>
    <row r="649" spans="1:7" x14ac:dyDescent="0.25">
      <c r="A649" s="1">
        <v>39462</v>
      </c>
      <c r="B649" s="2" t="s">
        <v>55</v>
      </c>
      <c r="C649">
        <v>176</v>
      </c>
      <c r="D649">
        <f t="shared" si="42"/>
        <v>1</v>
      </c>
      <c r="E649">
        <f t="shared" si="43"/>
        <v>1361</v>
      </c>
      <c r="F649">
        <f t="shared" si="40"/>
        <v>10</v>
      </c>
      <c r="G649">
        <f t="shared" si="41"/>
        <v>1760</v>
      </c>
    </row>
    <row r="650" spans="1:7" x14ac:dyDescent="0.25">
      <c r="A650" s="1">
        <v>39465</v>
      </c>
      <c r="B650" s="2" t="s">
        <v>55</v>
      </c>
      <c r="C650">
        <v>97</v>
      </c>
      <c r="D650">
        <f t="shared" si="42"/>
        <v>1</v>
      </c>
      <c r="E650">
        <f t="shared" si="43"/>
        <v>1458</v>
      </c>
      <c r="F650">
        <f t="shared" si="40"/>
        <v>10</v>
      </c>
      <c r="G650">
        <f t="shared" si="41"/>
        <v>970</v>
      </c>
    </row>
    <row r="651" spans="1:7" x14ac:dyDescent="0.25">
      <c r="A651" s="1">
        <v>39572</v>
      </c>
      <c r="B651" s="2" t="s">
        <v>55</v>
      </c>
      <c r="C651">
        <v>44</v>
      </c>
      <c r="D651">
        <f t="shared" si="42"/>
        <v>1</v>
      </c>
      <c r="E651">
        <f t="shared" si="43"/>
        <v>1502</v>
      </c>
      <c r="F651">
        <f t="shared" si="40"/>
        <v>10</v>
      </c>
      <c r="G651">
        <f t="shared" si="41"/>
        <v>440</v>
      </c>
    </row>
    <row r="652" spans="1:7" x14ac:dyDescent="0.25">
      <c r="A652" s="1">
        <v>39591</v>
      </c>
      <c r="B652" s="2" t="s">
        <v>55</v>
      </c>
      <c r="C652">
        <v>121</v>
      </c>
      <c r="D652">
        <f t="shared" si="42"/>
        <v>1</v>
      </c>
      <c r="E652">
        <f t="shared" si="43"/>
        <v>1623</v>
      </c>
      <c r="F652">
        <f t="shared" si="40"/>
        <v>10</v>
      </c>
      <c r="G652">
        <f t="shared" si="41"/>
        <v>1210</v>
      </c>
    </row>
    <row r="653" spans="1:7" x14ac:dyDescent="0.25">
      <c r="A653" s="1">
        <v>39602</v>
      </c>
      <c r="B653" s="2" t="s">
        <v>55</v>
      </c>
      <c r="C653">
        <v>46</v>
      </c>
      <c r="D653">
        <f t="shared" si="42"/>
        <v>1</v>
      </c>
      <c r="E653">
        <f t="shared" si="43"/>
        <v>1669</v>
      </c>
      <c r="F653">
        <f t="shared" si="40"/>
        <v>10</v>
      </c>
      <c r="G653">
        <f t="shared" si="41"/>
        <v>460</v>
      </c>
    </row>
    <row r="654" spans="1:7" x14ac:dyDescent="0.25">
      <c r="A654" s="1">
        <v>39605</v>
      </c>
      <c r="B654" s="2" t="s">
        <v>55</v>
      </c>
      <c r="C654">
        <v>98</v>
      </c>
      <c r="D654">
        <f t="shared" si="42"/>
        <v>1</v>
      </c>
      <c r="E654">
        <f t="shared" si="43"/>
        <v>1767</v>
      </c>
      <c r="F654">
        <f t="shared" si="40"/>
        <v>10</v>
      </c>
      <c r="G654">
        <f t="shared" si="41"/>
        <v>980</v>
      </c>
    </row>
    <row r="655" spans="1:7" x14ac:dyDescent="0.25">
      <c r="A655" s="1">
        <v>39631</v>
      </c>
      <c r="B655" s="2" t="s">
        <v>55</v>
      </c>
      <c r="C655">
        <v>30</v>
      </c>
      <c r="D655">
        <f t="shared" si="42"/>
        <v>1</v>
      </c>
      <c r="E655">
        <f t="shared" si="43"/>
        <v>1797</v>
      </c>
      <c r="F655">
        <f t="shared" si="40"/>
        <v>10</v>
      </c>
      <c r="G655">
        <f t="shared" si="41"/>
        <v>300</v>
      </c>
    </row>
    <row r="656" spans="1:7" x14ac:dyDescent="0.25">
      <c r="A656" s="1">
        <v>39733</v>
      </c>
      <c r="B656" s="2" t="s">
        <v>55</v>
      </c>
      <c r="C656">
        <v>159</v>
      </c>
      <c r="D656">
        <f t="shared" si="42"/>
        <v>1</v>
      </c>
      <c r="E656">
        <f t="shared" si="43"/>
        <v>1956</v>
      </c>
      <c r="F656">
        <f t="shared" si="40"/>
        <v>10</v>
      </c>
      <c r="G656">
        <f t="shared" si="41"/>
        <v>1590</v>
      </c>
    </row>
    <row r="657" spans="1:7" x14ac:dyDescent="0.25">
      <c r="A657" s="1">
        <v>39765</v>
      </c>
      <c r="B657" s="2" t="s">
        <v>55</v>
      </c>
      <c r="C657">
        <v>94</v>
      </c>
      <c r="D657">
        <f t="shared" si="42"/>
        <v>1</v>
      </c>
      <c r="E657">
        <f t="shared" si="43"/>
        <v>2050</v>
      </c>
      <c r="F657">
        <f t="shared" si="40"/>
        <v>10</v>
      </c>
      <c r="G657">
        <f t="shared" si="41"/>
        <v>940</v>
      </c>
    </row>
    <row r="658" spans="1:7" x14ac:dyDescent="0.25">
      <c r="A658" s="1">
        <v>39776</v>
      </c>
      <c r="B658" s="2" t="s">
        <v>55</v>
      </c>
      <c r="C658">
        <v>78</v>
      </c>
      <c r="D658">
        <f t="shared" si="42"/>
        <v>1</v>
      </c>
      <c r="E658">
        <f t="shared" si="43"/>
        <v>2128</v>
      </c>
      <c r="F658">
        <f t="shared" si="40"/>
        <v>10</v>
      </c>
      <c r="G658">
        <f t="shared" si="41"/>
        <v>780</v>
      </c>
    </row>
    <row r="659" spans="1:7" x14ac:dyDescent="0.25">
      <c r="A659" s="1">
        <v>39831</v>
      </c>
      <c r="B659" s="2" t="s">
        <v>55</v>
      </c>
      <c r="C659">
        <v>153</v>
      </c>
      <c r="D659">
        <f t="shared" si="42"/>
        <v>1</v>
      </c>
      <c r="E659">
        <f t="shared" si="43"/>
        <v>2281</v>
      </c>
      <c r="F659">
        <f t="shared" si="40"/>
        <v>10</v>
      </c>
      <c r="G659">
        <f t="shared" si="41"/>
        <v>1530</v>
      </c>
    </row>
    <row r="660" spans="1:7" x14ac:dyDescent="0.25">
      <c r="A660" s="1">
        <v>39918</v>
      </c>
      <c r="B660" s="2" t="s">
        <v>55</v>
      </c>
      <c r="C660">
        <v>107</v>
      </c>
      <c r="D660">
        <f t="shared" si="42"/>
        <v>1</v>
      </c>
      <c r="E660">
        <f t="shared" si="43"/>
        <v>2388</v>
      </c>
      <c r="F660">
        <f t="shared" si="40"/>
        <v>10</v>
      </c>
      <c r="G660">
        <f t="shared" si="41"/>
        <v>1070</v>
      </c>
    </row>
    <row r="661" spans="1:7" x14ac:dyDescent="0.25">
      <c r="A661" s="1">
        <v>40031</v>
      </c>
      <c r="B661" s="2" t="s">
        <v>55</v>
      </c>
      <c r="C661">
        <v>100</v>
      </c>
      <c r="D661">
        <f t="shared" si="42"/>
        <v>1</v>
      </c>
      <c r="E661">
        <f t="shared" si="43"/>
        <v>2488</v>
      </c>
      <c r="F661">
        <f t="shared" si="40"/>
        <v>10</v>
      </c>
      <c r="G661">
        <f t="shared" si="41"/>
        <v>1000</v>
      </c>
    </row>
    <row r="662" spans="1:7" x14ac:dyDescent="0.25">
      <c r="A662" s="1">
        <v>40033</v>
      </c>
      <c r="B662" s="2" t="s">
        <v>55</v>
      </c>
      <c r="C662">
        <v>200</v>
      </c>
      <c r="D662">
        <f t="shared" si="42"/>
        <v>1</v>
      </c>
      <c r="E662">
        <f t="shared" si="43"/>
        <v>2688</v>
      </c>
      <c r="F662">
        <f t="shared" si="40"/>
        <v>10</v>
      </c>
      <c r="G662">
        <f t="shared" si="41"/>
        <v>2000</v>
      </c>
    </row>
    <row r="663" spans="1:7" x14ac:dyDescent="0.25">
      <c r="A663" s="1">
        <v>40085</v>
      </c>
      <c r="B663" s="2" t="s">
        <v>55</v>
      </c>
      <c r="C663">
        <v>179</v>
      </c>
      <c r="D663">
        <f t="shared" si="42"/>
        <v>1</v>
      </c>
      <c r="E663">
        <f t="shared" si="43"/>
        <v>2867</v>
      </c>
      <c r="F663">
        <f t="shared" si="40"/>
        <v>10</v>
      </c>
      <c r="G663">
        <f t="shared" si="41"/>
        <v>1790</v>
      </c>
    </row>
    <row r="664" spans="1:7" x14ac:dyDescent="0.25">
      <c r="A664" s="1">
        <v>40267</v>
      </c>
      <c r="B664" s="2" t="s">
        <v>55</v>
      </c>
      <c r="C664">
        <v>146</v>
      </c>
      <c r="D664">
        <f t="shared" si="42"/>
        <v>1</v>
      </c>
      <c r="E664">
        <f t="shared" si="43"/>
        <v>3013</v>
      </c>
      <c r="F664">
        <f t="shared" si="40"/>
        <v>10</v>
      </c>
      <c r="G664">
        <f t="shared" si="41"/>
        <v>1460</v>
      </c>
    </row>
    <row r="665" spans="1:7" x14ac:dyDescent="0.25">
      <c r="A665" s="1">
        <v>40568</v>
      </c>
      <c r="B665" s="2" t="s">
        <v>55</v>
      </c>
      <c r="C665">
        <v>25</v>
      </c>
      <c r="D665">
        <f t="shared" si="42"/>
        <v>1</v>
      </c>
      <c r="E665">
        <f t="shared" si="43"/>
        <v>3038</v>
      </c>
      <c r="F665">
        <f t="shared" si="40"/>
        <v>10</v>
      </c>
      <c r="G665">
        <f t="shared" si="41"/>
        <v>250</v>
      </c>
    </row>
    <row r="666" spans="1:7" x14ac:dyDescent="0.25">
      <c r="A666" s="1">
        <v>40654</v>
      </c>
      <c r="B666" s="2" t="s">
        <v>55</v>
      </c>
      <c r="C666">
        <v>140</v>
      </c>
      <c r="D666">
        <f t="shared" si="42"/>
        <v>1</v>
      </c>
      <c r="E666">
        <f t="shared" si="43"/>
        <v>3178</v>
      </c>
      <c r="F666">
        <f t="shared" si="40"/>
        <v>10</v>
      </c>
      <c r="G666">
        <f t="shared" si="41"/>
        <v>1400</v>
      </c>
    </row>
    <row r="667" spans="1:7" x14ac:dyDescent="0.25">
      <c r="A667" s="1">
        <v>40718</v>
      </c>
      <c r="B667" s="2" t="s">
        <v>55</v>
      </c>
      <c r="C667">
        <v>170</v>
      </c>
      <c r="D667">
        <f t="shared" si="42"/>
        <v>1</v>
      </c>
      <c r="E667">
        <f t="shared" si="43"/>
        <v>3348</v>
      </c>
      <c r="F667">
        <f t="shared" si="40"/>
        <v>10</v>
      </c>
      <c r="G667">
        <f t="shared" si="41"/>
        <v>1700</v>
      </c>
    </row>
    <row r="668" spans="1:7" x14ac:dyDescent="0.25">
      <c r="A668" s="1">
        <v>40822</v>
      </c>
      <c r="B668" s="2" t="s">
        <v>55</v>
      </c>
      <c r="C668">
        <v>26</v>
      </c>
      <c r="D668">
        <f t="shared" si="42"/>
        <v>1</v>
      </c>
      <c r="E668">
        <f t="shared" si="43"/>
        <v>3374</v>
      </c>
      <c r="F668">
        <f t="shared" si="40"/>
        <v>10</v>
      </c>
      <c r="G668">
        <f t="shared" si="41"/>
        <v>260</v>
      </c>
    </row>
    <row r="669" spans="1:7" x14ac:dyDescent="0.25">
      <c r="A669" s="1">
        <v>40850</v>
      </c>
      <c r="B669" s="2" t="s">
        <v>55</v>
      </c>
      <c r="C669">
        <v>46</v>
      </c>
      <c r="D669">
        <f t="shared" si="42"/>
        <v>1</v>
      </c>
      <c r="E669">
        <f t="shared" si="43"/>
        <v>3420</v>
      </c>
      <c r="F669">
        <f t="shared" si="40"/>
        <v>10</v>
      </c>
      <c r="G669">
        <f t="shared" si="41"/>
        <v>460</v>
      </c>
    </row>
    <row r="670" spans="1:7" x14ac:dyDescent="0.25">
      <c r="A670" s="1">
        <v>40865</v>
      </c>
      <c r="B670" s="2" t="s">
        <v>55</v>
      </c>
      <c r="C670">
        <v>130</v>
      </c>
      <c r="D670">
        <f t="shared" si="42"/>
        <v>1</v>
      </c>
      <c r="E670">
        <f t="shared" si="43"/>
        <v>3550</v>
      </c>
      <c r="F670">
        <f t="shared" si="40"/>
        <v>10</v>
      </c>
      <c r="G670">
        <f t="shared" si="41"/>
        <v>1300</v>
      </c>
    </row>
    <row r="671" spans="1:7" x14ac:dyDescent="0.25">
      <c r="A671" s="1">
        <v>41043</v>
      </c>
      <c r="B671" s="2" t="s">
        <v>55</v>
      </c>
      <c r="C671">
        <v>111</v>
      </c>
      <c r="D671">
        <f t="shared" si="42"/>
        <v>1</v>
      </c>
      <c r="E671">
        <f t="shared" si="43"/>
        <v>3661</v>
      </c>
      <c r="F671">
        <f t="shared" si="40"/>
        <v>10</v>
      </c>
      <c r="G671">
        <f t="shared" si="41"/>
        <v>1110</v>
      </c>
    </row>
    <row r="672" spans="1:7" x14ac:dyDescent="0.25">
      <c r="A672" s="1">
        <v>41095</v>
      </c>
      <c r="B672" s="2" t="s">
        <v>55</v>
      </c>
      <c r="C672">
        <v>106</v>
      </c>
      <c r="D672">
        <f t="shared" si="42"/>
        <v>1</v>
      </c>
      <c r="E672">
        <f t="shared" si="43"/>
        <v>3767</v>
      </c>
      <c r="F672">
        <f t="shared" si="40"/>
        <v>10</v>
      </c>
      <c r="G672">
        <f t="shared" si="41"/>
        <v>1060</v>
      </c>
    </row>
    <row r="673" spans="1:7" x14ac:dyDescent="0.25">
      <c r="A673" s="1">
        <v>41124</v>
      </c>
      <c r="B673" s="2" t="s">
        <v>55</v>
      </c>
      <c r="C673">
        <v>170</v>
      </c>
      <c r="D673">
        <f t="shared" si="42"/>
        <v>1</v>
      </c>
      <c r="E673">
        <f t="shared" si="43"/>
        <v>3937</v>
      </c>
      <c r="F673">
        <f t="shared" si="40"/>
        <v>10</v>
      </c>
      <c r="G673">
        <f t="shared" si="41"/>
        <v>1700</v>
      </c>
    </row>
    <row r="674" spans="1:7" x14ac:dyDescent="0.25">
      <c r="A674" s="1">
        <v>41137</v>
      </c>
      <c r="B674" s="2" t="s">
        <v>55</v>
      </c>
      <c r="C674">
        <v>64</v>
      </c>
      <c r="D674">
        <f t="shared" si="42"/>
        <v>1</v>
      </c>
      <c r="E674">
        <f t="shared" si="43"/>
        <v>4001</v>
      </c>
      <c r="F674">
        <f t="shared" si="40"/>
        <v>10</v>
      </c>
      <c r="G674">
        <f t="shared" si="41"/>
        <v>640</v>
      </c>
    </row>
    <row r="675" spans="1:7" x14ac:dyDescent="0.25">
      <c r="A675" s="1">
        <v>41287</v>
      </c>
      <c r="B675" s="2" t="s">
        <v>55</v>
      </c>
      <c r="C675">
        <v>37</v>
      </c>
      <c r="D675">
        <f t="shared" si="42"/>
        <v>1</v>
      </c>
      <c r="E675">
        <f t="shared" si="43"/>
        <v>4038</v>
      </c>
      <c r="F675">
        <f t="shared" si="40"/>
        <v>10</v>
      </c>
      <c r="G675">
        <f t="shared" si="41"/>
        <v>370</v>
      </c>
    </row>
    <row r="676" spans="1:7" x14ac:dyDescent="0.25">
      <c r="A676" s="1">
        <v>41668</v>
      </c>
      <c r="B676" s="2" t="s">
        <v>55</v>
      </c>
      <c r="C676">
        <v>118</v>
      </c>
      <c r="D676">
        <f t="shared" si="42"/>
        <v>1</v>
      </c>
      <c r="E676">
        <f t="shared" si="43"/>
        <v>4156</v>
      </c>
      <c r="F676">
        <f t="shared" si="40"/>
        <v>10</v>
      </c>
      <c r="G676">
        <f t="shared" si="41"/>
        <v>1180</v>
      </c>
    </row>
    <row r="677" spans="1:7" x14ac:dyDescent="0.25">
      <c r="A677" s="1">
        <v>41741</v>
      </c>
      <c r="B677" s="2" t="s">
        <v>55</v>
      </c>
      <c r="C677">
        <v>166</v>
      </c>
      <c r="D677">
        <f t="shared" si="42"/>
        <v>1</v>
      </c>
      <c r="E677">
        <f t="shared" si="43"/>
        <v>4322</v>
      </c>
      <c r="F677">
        <f t="shared" si="40"/>
        <v>10</v>
      </c>
      <c r="G677">
        <f t="shared" si="41"/>
        <v>1660</v>
      </c>
    </row>
    <row r="678" spans="1:7" x14ac:dyDescent="0.25">
      <c r="A678" s="1">
        <v>41743</v>
      </c>
      <c r="B678" s="2" t="s">
        <v>55</v>
      </c>
      <c r="C678">
        <v>121</v>
      </c>
      <c r="D678">
        <f t="shared" si="42"/>
        <v>1</v>
      </c>
      <c r="E678">
        <f t="shared" si="43"/>
        <v>4443</v>
      </c>
      <c r="F678">
        <f t="shared" si="40"/>
        <v>10</v>
      </c>
      <c r="G678">
        <f t="shared" si="41"/>
        <v>1210</v>
      </c>
    </row>
    <row r="679" spans="1:7" x14ac:dyDescent="0.25">
      <c r="A679" s="1">
        <v>41868</v>
      </c>
      <c r="B679" s="2" t="s">
        <v>55</v>
      </c>
      <c r="C679">
        <v>35</v>
      </c>
      <c r="D679">
        <f t="shared" si="42"/>
        <v>1</v>
      </c>
      <c r="E679">
        <f t="shared" si="43"/>
        <v>4478</v>
      </c>
      <c r="F679">
        <f t="shared" si="40"/>
        <v>10</v>
      </c>
      <c r="G679">
        <f t="shared" si="41"/>
        <v>350</v>
      </c>
    </row>
    <row r="680" spans="1:7" x14ac:dyDescent="0.25">
      <c r="A680" s="1">
        <v>41945</v>
      </c>
      <c r="B680" s="2" t="s">
        <v>55</v>
      </c>
      <c r="C680">
        <v>171</v>
      </c>
      <c r="D680">
        <f t="shared" si="42"/>
        <v>1</v>
      </c>
      <c r="E680">
        <f t="shared" si="43"/>
        <v>4649</v>
      </c>
      <c r="F680">
        <f t="shared" si="40"/>
        <v>10</v>
      </c>
      <c r="G680">
        <f t="shared" si="41"/>
        <v>1710</v>
      </c>
    </row>
    <row r="681" spans="1:7" x14ac:dyDescent="0.25">
      <c r="A681" s="1">
        <v>41950</v>
      </c>
      <c r="B681" s="2" t="s">
        <v>55</v>
      </c>
      <c r="C681">
        <v>179</v>
      </c>
      <c r="D681">
        <f t="shared" si="42"/>
        <v>1</v>
      </c>
      <c r="E681">
        <f t="shared" si="43"/>
        <v>4828</v>
      </c>
      <c r="F681">
        <f t="shared" si="40"/>
        <v>10</v>
      </c>
      <c r="G681">
        <f t="shared" si="41"/>
        <v>1790</v>
      </c>
    </row>
    <row r="682" spans="1:7" x14ac:dyDescent="0.25">
      <c r="A682" s="1">
        <v>41992</v>
      </c>
      <c r="B682" s="2" t="s">
        <v>55</v>
      </c>
      <c r="C682">
        <v>98</v>
      </c>
      <c r="D682">
        <f t="shared" si="42"/>
        <v>1</v>
      </c>
      <c r="E682">
        <f t="shared" si="43"/>
        <v>4926</v>
      </c>
      <c r="F682">
        <f t="shared" si="40"/>
        <v>10</v>
      </c>
      <c r="G682">
        <f t="shared" si="41"/>
        <v>980</v>
      </c>
    </row>
    <row r="683" spans="1:7" x14ac:dyDescent="0.25">
      <c r="A683" s="1">
        <v>40246</v>
      </c>
      <c r="B683" s="2" t="s">
        <v>208</v>
      </c>
      <c r="C683">
        <v>7</v>
      </c>
      <c r="D683">
        <f t="shared" si="42"/>
        <v>0</v>
      </c>
      <c r="E683">
        <f t="shared" si="43"/>
        <v>7</v>
      </c>
      <c r="F683">
        <f t="shared" si="40"/>
        <v>0</v>
      </c>
      <c r="G683">
        <f t="shared" si="41"/>
        <v>0</v>
      </c>
    </row>
    <row r="684" spans="1:7" x14ac:dyDescent="0.25">
      <c r="A684" s="1">
        <v>41283</v>
      </c>
      <c r="B684" s="2" t="s">
        <v>208</v>
      </c>
      <c r="C684">
        <v>16</v>
      </c>
      <c r="D684">
        <f t="shared" si="42"/>
        <v>1</v>
      </c>
      <c r="E684">
        <f t="shared" si="43"/>
        <v>23</v>
      </c>
      <c r="F684">
        <f t="shared" si="40"/>
        <v>0</v>
      </c>
      <c r="G684">
        <f t="shared" si="41"/>
        <v>0</v>
      </c>
    </row>
    <row r="685" spans="1:7" x14ac:dyDescent="0.25">
      <c r="A685" s="1">
        <v>38780</v>
      </c>
      <c r="B685" s="2" t="s">
        <v>97</v>
      </c>
      <c r="C685">
        <v>16</v>
      </c>
      <c r="D685">
        <f t="shared" si="42"/>
        <v>0</v>
      </c>
      <c r="E685">
        <f t="shared" si="43"/>
        <v>16</v>
      </c>
      <c r="F685">
        <f t="shared" si="40"/>
        <v>0</v>
      </c>
      <c r="G685">
        <f t="shared" si="41"/>
        <v>0</v>
      </c>
    </row>
    <row r="686" spans="1:7" x14ac:dyDescent="0.25">
      <c r="A686" s="1">
        <v>38853</v>
      </c>
      <c r="B686" s="2" t="s">
        <v>97</v>
      </c>
      <c r="C686">
        <v>13</v>
      </c>
      <c r="D686">
        <f t="shared" si="42"/>
        <v>1</v>
      </c>
      <c r="E686">
        <f t="shared" si="43"/>
        <v>29</v>
      </c>
      <c r="F686">
        <f t="shared" si="40"/>
        <v>0</v>
      </c>
      <c r="G686">
        <f t="shared" si="41"/>
        <v>0</v>
      </c>
    </row>
    <row r="687" spans="1:7" x14ac:dyDescent="0.25">
      <c r="A687" s="1">
        <v>40084</v>
      </c>
      <c r="B687" s="2" t="s">
        <v>97</v>
      </c>
      <c r="C687">
        <v>5</v>
      </c>
      <c r="D687">
        <f t="shared" si="42"/>
        <v>1</v>
      </c>
      <c r="E687">
        <f t="shared" si="43"/>
        <v>34</v>
      </c>
      <c r="F687">
        <f t="shared" si="40"/>
        <v>0</v>
      </c>
      <c r="G687">
        <f t="shared" si="41"/>
        <v>0</v>
      </c>
    </row>
    <row r="688" spans="1:7" x14ac:dyDescent="0.25">
      <c r="A688" s="1">
        <v>41639</v>
      </c>
      <c r="B688" s="2" t="s">
        <v>97</v>
      </c>
      <c r="C688">
        <v>8</v>
      </c>
      <c r="D688">
        <f t="shared" si="42"/>
        <v>1</v>
      </c>
      <c r="E688">
        <f t="shared" si="43"/>
        <v>42</v>
      </c>
      <c r="F688">
        <f t="shared" si="40"/>
        <v>0</v>
      </c>
      <c r="G688">
        <f t="shared" si="41"/>
        <v>0</v>
      </c>
    </row>
    <row r="689" spans="1:7" x14ac:dyDescent="0.25">
      <c r="A689" s="1">
        <v>40361</v>
      </c>
      <c r="B689" s="2" t="s">
        <v>213</v>
      </c>
      <c r="C689">
        <v>13</v>
      </c>
      <c r="D689">
        <f t="shared" si="42"/>
        <v>0</v>
      </c>
      <c r="E689">
        <f t="shared" si="43"/>
        <v>13</v>
      </c>
      <c r="F689">
        <f t="shared" si="40"/>
        <v>0</v>
      </c>
      <c r="G689">
        <f t="shared" si="41"/>
        <v>0</v>
      </c>
    </row>
    <row r="690" spans="1:7" x14ac:dyDescent="0.25">
      <c r="A690" s="1">
        <v>41167</v>
      </c>
      <c r="B690" s="2" t="s">
        <v>230</v>
      </c>
      <c r="C690">
        <v>20</v>
      </c>
      <c r="D690">
        <f t="shared" si="42"/>
        <v>0</v>
      </c>
      <c r="E690">
        <f t="shared" si="43"/>
        <v>20</v>
      </c>
      <c r="F690">
        <f t="shared" si="40"/>
        <v>0</v>
      </c>
      <c r="G690">
        <f t="shared" si="41"/>
        <v>0</v>
      </c>
    </row>
    <row r="691" spans="1:7" x14ac:dyDescent="0.25">
      <c r="A691" s="1">
        <v>38412</v>
      </c>
      <c r="B691" s="2" t="s">
        <v>24</v>
      </c>
      <c r="C691">
        <v>204</v>
      </c>
      <c r="D691">
        <f t="shared" si="42"/>
        <v>0</v>
      </c>
      <c r="E691">
        <f t="shared" si="43"/>
        <v>204</v>
      </c>
      <c r="F691">
        <f t="shared" si="40"/>
        <v>5</v>
      </c>
      <c r="G691">
        <f t="shared" si="41"/>
        <v>1020</v>
      </c>
    </row>
    <row r="692" spans="1:7" x14ac:dyDescent="0.25">
      <c r="A692" s="1">
        <v>38670</v>
      </c>
      <c r="B692" s="2" t="s">
        <v>24</v>
      </c>
      <c r="C692">
        <v>383</v>
      </c>
      <c r="D692">
        <f t="shared" si="42"/>
        <v>1</v>
      </c>
      <c r="E692">
        <f t="shared" si="43"/>
        <v>587</v>
      </c>
      <c r="F692">
        <f t="shared" si="40"/>
        <v>5</v>
      </c>
      <c r="G692">
        <f t="shared" si="41"/>
        <v>1915</v>
      </c>
    </row>
    <row r="693" spans="1:7" x14ac:dyDescent="0.25">
      <c r="A693" s="1">
        <v>38824</v>
      </c>
      <c r="B693" s="2" t="s">
        <v>24</v>
      </c>
      <c r="C693">
        <v>127</v>
      </c>
      <c r="D693">
        <f t="shared" si="42"/>
        <v>1</v>
      </c>
      <c r="E693">
        <f t="shared" si="43"/>
        <v>714</v>
      </c>
      <c r="F693">
        <f t="shared" si="40"/>
        <v>5</v>
      </c>
      <c r="G693">
        <f t="shared" si="41"/>
        <v>635</v>
      </c>
    </row>
    <row r="694" spans="1:7" x14ac:dyDescent="0.25">
      <c r="A694" s="1">
        <v>38857</v>
      </c>
      <c r="B694" s="2" t="s">
        <v>24</v>
      </c>
      <c r="C694">
        <v>412</v>
      </c>
      <c r="D694">
        <f t="shared" si="42"/>
        <v>1</v>
      </c>
      <c r="E694">
        <f t="shared" si="43"/>
        <v>1126</v>
      </c>
      <c r="F694">
        <f t="shared" si="40"/>
        <v>10</v>
      </c>
      <c r="G694">
        <f t="shared" si="41"/>
        <v>4120</v>
      </c>
    </row>
    <row r="695" spans="1:7" x14ac:dyDescent="0.25">
      <c r="A695" s="1">
        <v>39263</v>
      </c>
      <c r="B695" s="2" t="s">
        <v>24</v>
      </c>
      <c r="C695">
        <v>291</v>
      </c>
      <c r="D695">
        <f t="shared" si="42"/>
        <v>1</v>
      </c>
      <c r="E695">
        <f t="shared" si="43"/>
        <v>1417</v>
      </c>
      <c r="F695">
        <f t="shared" si="40"/>
        <v>10</v>
      </c>
      <c r="G695">
        <f t="shared" si="41"/>
        <v>2910</v>
      </c>
    </row>
    <row r="696" spans="1:7" x14ac:dyDescent="0.25">
      <c r="A696" s="1">
        <v>39318</v>
      </c>
      <c r="B696" s="2" t="s">
        <v>24</v>
      </c>
      <c r="C696">
        <v>445</v>
      </c>
      <c r="D696">
        <f t="shared" si="42"/>
        <v>1</v>
      </c>
      <c r="E696">
        <f t="shared" si="43"/>
        <v>1862</v>
      </c>
      <c r="F696">
        <f t="shared" si="40"/>
        <v>10</v>
      </c>
      <c r="G696">
        <f t="shared" si="41"/>
        <v>4450</v>
      </c>
    </row>
    <row r="697" spans="1:7" x14ac:dyDescent="0.25">
      <c r="A697" s="1">
        <v>39371</v>
      </c>
      <c r="B697" s="2" t="s">
        <v>24</v>
      </c>
      <c r="C697">
        <v>369</v>
      </c>
      <c r="D697">
        <f t="shared" si="42"/>
        <v>1</v>
      </c>
      <c r="E697">
        <f t="shared" si="43"/>
        <v>2231</v>
      </c>
      <c r="F697">
        <f t="shared" si="40"/>
        <v>10</v>
      </c>
      <c r="G697">
        <f t="shared" si="41"/>
        <v>3690</v>
      </c>
    </row>
    <row r="698" spans="1:7" x14ac:dyDescent="0.25">
      <c r="A698" s="1">
        <v>39456</v>
      </c>
      <c r="B698" s="2" t="s">
        <v>24</v>
      </c>
      <c r="C698">
        <v>412</v>
      </c>
      <c r="D698">
        <f t="shared" si="42"/>
        <v>1</v>
      </c>
      <c r="E698">
        <f t="shared" si="43"/>
        <v>2643</v>
      </c>
      <c r="F698">
        <f t="shared" si="40"/>
        <v>10</v>
      </c>
      <c r="G698">
        <f t="shared" si="41"/>
        <v>4120</v>
      </c>
    </row>
    <row r="699" spans="1:7" x14ac:dyDescent="0.25">
      <c r="A699" s="1">
        <v>39481</v>
      </c>
      <c r="B699" s="2" t="s">
        <v>24</v>
      </c>
      <c r="C699">
        <v>171</v>
      </c>
      <c r="D699">
        <f t="shared" si="42"/>
        <v>1</v>
      </c>
      <c r="E699">
        <f t="shared" si="43"/>
        <v>2814</v>
      </c>
      <c r="F699">
        <f t="shared" si="40"/>
        <v>10</v>
      </c>
      <c r="G699">
        <f t="shared" si="41"/>
        <v>1710</v>
      </c>
    </row>
    <row r="700" spans="1:7" x14ac:dyDescent="0.25">
      <c r="A700" s="1">
        <v>39484</v>
      </c>
      <c r="B700" s="2" t="s">
        <v>24</v>
      </c>
      <c r="C700">
        <v>365</v>
      </c>
      <c r="D700">
        <f t="shared" si="42"/>
        <v>1</v>
      </c>
      <c r="E700">
        <f t="shared" si="43"/>
        <v>3179</v>
      </c>
      <c r="F700">
        <f t="shared" si="40"/>
        <v>10</v>
      </c>
      <c r="G700">
        <f t="shared" si="41"/>
        <v>3650</v>
      </c>
    </row>
    <row r="701" spans="1:7" x14ac:dyDescent="0.25">
      <c r="A701" s="1">
        <v>39544</v>
      </c>
      <c r="B701" s="2" t="s">
        <v>24</v>
      </c>
      <c r="C701">
        <v>176</v>
      </c>
      <c r="D701">
        <f t="shared" si="42"/>
        <v>1</v>
      </c>
      <c r="E701">
        <f t="shared" si="43"/>
        <v>3355</v>
      </c>
      <c r="F701">
        <f t="shared" si="40"/>
        <v>10</v>
      </c>
      <c r="G701">
        <f t="shared" si="41"/>
        <v>1760</v>
      </c>
    </row>
    <row r="702" spans="1:7" x14ac:dyDescent="0.25">
      <c r="A702" s="1">
        <v>39764</v>
      </c>
      <c r="B702" s="2" t="s">
        <v>24</v>
      </c>
      <c r="C702">
        <v>226</v>
      </c>
      <c r="D702">
        <f t="shared" si="42"/>
        <v>1</v>
      </c>
      <c r="E702">
        <f t="shared" si="43"/>
        <v>3581</v>
      </c>
      <c r="F702">
        <f t="shared" si="40"/>
        <v>10</v>
      </c>
      <c r="G702">
        <f t="shared" si="41"/>
        <v>2260</v>
      </c>
    </row>
    <row r="703" spans="1:7" x14ac:dyDescent="0.25">
      <c r="A703" s="1">
        <v>39859</v>
      </c>
      <c r="B703" s="2" t="s">
        <v>24</v>
      </c>
      <c r="C703">
        <v>284</v>
      </c>
      <c r="D703">
        <f t="shared" si="42"/>
        <v>1</v>
      </c>
      <c r="E703">
        <f t="shared" si="43"/>
        <v>3865</v>
      </c>
      <c r="F703">
        <f t="shared" si="40"/>
        <v>10</v>
      </c>
      <c r="G703">
        <f t="shared" si="41"/>
        <v>2840</v>
      </c>
    </row>
    <row r="704" spans="1:7" x14ac:dyDescent="0.25">
      <c r="A704" s="1">
        <v>40381</v>
      </c>
      <c r="B704" s="2" t="s">
        <v>24</v>
      </c>
      <c r="C704">
        <v>138</v>
      </c>
      <c r="D704">
        <f t="shared" si="42"/>
        <v>1</v>
      </c>
      <c r="E704">
        <f t="shared" si="43"/>
        <v>4003</v>
      </c>
      <c r="F704">
        <f t="shared" si="40"/>
        <v>10</v>
      </c>
      <c r="G704">
        <f t="shared" si="41"/>
        <v>1380</v>
      </c>
    </row>
    <row r="705" spans="1:7" x14ac:dyDescent="0.25">
      <c r="A705" s="1">
        <v>40701</v>
      </c>
      <c r="B705" s="2" t="s">
        <v>24</v>
      </c>
      <c r="C705">
        <v>110</v>
      </c>
      <c r="D705">
        <f t="shared" si="42"/>
        <v>1</v>
      </c>
      <c r="E705">
        <f t="shared" si="43"/>
        <v>4113</v>
      </c>
      <c r="F705">
        <f t="shared" si="40"/>
        <v>10</v>
      </c>
      <c r="G705">
        <f t="shared" si="41"/>
        <v>1100</v>
      </c>
    </row>
    <row r="706" spans="1:7" x14ac:dyDescent="0.25">
      <c r="A706" s="1">
        <v>40789</v>
      </c>
      <c r="B706" s="2" t="s">
        <v>24</v>
      </c>
      <c r="C706">
        <v>310</v>
      </c>
      <c r="D706">
        <f t="shared" si="42"/>
        <v>1</v>
      </c>
      <c r="E706">
        <f t="shared" si="43"/>
        <v>4423</v>
      </c>
      <c r="F706">
        <f t="shared" si="40"/>
        <v>10</v>
      </c>
      <c r="G706">
        <f t="shared" si="41"/>
        <v>3100</v>
      </c>
    </row>
    <row r="707" spans="1:7" x14ac:dyDescent="0.25">
      <c r="A707" s="1">
        <v>40800</v>
      </c>
      <c r="B707" s="2" t="s">
        <v>24</v>
      </c>
      <c r="C707">
        <v>230</v>
      </c>
      <c r="D707">
        <f t="shared" si="42"/>
        <v>1</v>
      </c>
      <c r="E707">
        <f t="shared" si="43"/>
        <v>4653</v>
      </c>
      <c r="F707">
        <f t="shared" ref="F707:F770" si="44">IF(AND(E707&gt;=100,E707&lt;1000),5,IF(AND(E707&gt;=1000,E707&lt;10000),10,IF(E707&gt;=10000,20,0)))</f>
        <v>10</v>
      </c>
      <c r="G707">
        <f t="shared" ref="G707:G770" si="45">F707*C707</f>
        <v>2300</v>
      </c>
    </row>
    <row r="708" spans="1:7" x14ac:dyDescent="0.25">
      <c r="A708" s="1">
        <v>40895</v>
      </c>
      <c r="B708" s="2" t="s">
        <v>24</v>
      </c>
      <c r="C708">
        <v>236</v>
      </c>
      <c r="D708">
        <f t="shared" ref="D708:D771" si="46">IF(B708&lt;&gt;B707,0,1)</f>
        <v>1</v>
      </c>
      <c r="E708">
        <f t="shared" ref="E708:E771" si="47">IF(D708=0,C708,E707+C708)</f>
        <v>4889</v>
      </c>
      <c r="F708">
        <f t="shared" si="44"/>
        <v>10</v>
      </c>
      <c r="G708">
        <f t="shared" si="45"/>
        <v>2360</v>
      </c>
    </row>
    <row r="709" spans="1:7" x14ac:dyDescent="0.25">
      <c r="A709" s="1">
        <v>41130</v>
      </c>
      <c r="B709" s="2" t="s">
        <v>24</v>
      </c>
      <c r="C709">
        <v>190</v>
      </c>
      <c r="D709">
        <f t="shared" si="46"/>
        <v>1</v>
      </c>
      <c r="E709">
        <f t="shared" si="47"/>
        <v>5079</v>
      </c>
      <c r="F709">
        <f t="shared" si="44"/>
        <v>10</v>
      </c>
      <c r="G709">
        <f t="shared" si="45"/>
        <v>1900</v>
      </c>
    </row>
    <row r="710" spans="1:7" x14ac:dyDescent="0.25">
      <c r="A710" s="1">
        <v>41770</v>
      </c>
      <c r="B710" s="2" t="s">
        <v>24</v>
      </c>
      <c r="C710">
        <v>386</v>
      </c>
      <c r="D710">
        <f t="shared" si="46"/>
        <v>1</v>
      </c>
      <c r="E710">
        <f t="shared" si="47"/>
        <v>5465</v>
      </c>
      <c r="F710">
        <f t="shared" si="44"/>
        <v>10</v>
      </c>
      <c r="G710">
        <f t="shared" si="45"/>
        <v>3860</v>
      </c>
    </row>
    <row r="711" spans="1:7" x14ac:dyDescent="0.25">
      <c r="A711" s="1">
        <v>41978</v>
      </c>
      <c r="B711" s="2" t="s">
        <v>24</v>
      </c>
      <c r="C711">
        <v>332</v>
      </c>
      <c r="D711">
        <f t="shared" si="46"/>
        <v>1</v>
      </c>
      <c r="E711">
        <f t="shared" si="47"/>
        <v>5797</v>
      </c>
      <c r="F711">
        <f t="shared" si="44"/>
        <v>10</v>
      </c>
      <c r="G711">
        <f t="shared" si="45"/>
        <v>3320</v>
      </c>
    </row>
    <row r="712" spans="1:7" x14ac:dyDescent="0.25">
      <c r="A712" s="1">
        <v>39834</v>
      </c>
      <c r="B712" s="2" t="s">
        <v>179</v>
      </c>
      <c r="C712">
        <v>16</v>
      </c>
      <c r="D712">
        <f t="shared" si="46"/>
        <v>0</v>
      </c>
      <c r="E712">
        <f t="shared" si="47"/>
        <v>16</v>
      </c>
      <c r="F712">
        <f t="shared" si="44"/>
        <v>0</v>
      </c>
      <c r="G712">
        <f t="shared" si="45"/>
        <v>0</v>
      </c>
    </row>
    <row r="713" spans="1:7" x14ac:dyDescent="0.25">
      <c r="A713" s="1">
        <v>38589</v>
      </c>
      <c r="B713" s="2" t="s">
        <v>74</v>
      </c>
      <c r="C713">
        <v>11</v>
      </c>
      <c r="D713">
        <f t="shared" si="46"/>
        <v>0</v>
      </c>
      <c r="E713">
        <f t="shared" si="47"/>
        <v>11</v>
      </c>
      <c r="F713">
        <f t="shared" si="44"/>
        <v>0</v>
      </c>
      <c r="G713">
        <f t="shared" si="45"/>
        <v>0</v>
      </c>
    </row>
    <row r="714" spans="1:7" x14ac:dyDescent="0.25">
      <c r="A714" s="1">
        <v>40103</v>
      </c>
      <c r="B714" s="2" t="s">
        <v>74</v>
      </c>
      <c r="C714">
        <v>6</v>
      </c>
      <c r="D714">
        <f t="shared" si="46"/>
        <v>1</v>
      </c>
      <c r="E714">
        <f t="shared" si="47"/>
        <v>17</v>
      </c>
      <c r="F714">
        <f t="shared" si="44"/>
        <v>0</v>
      </c>
      <c r="G714">
        <f t="shared" si="45"/>
        <v>0</v>
      </c>
    </row>
    <row r="715" spans="1:7" x14ac:dyDescent="0.25">
      <c r="A715" s="1">
        <v>40992</v>
      </c>
      <c r="B715" s="2" t="s">
        <v>74</v>
      </c>
      <c r="C715">
        <v>11</v>
      </c>
      <c r="D715">
        <f t="shared" si="46"/>
        <v>1</v>
      </c>
      <c r="E715">
        <f t="shared" si="47"/>
        <v>28</v>
      </c>
      <c r="F715">
        <f t="shared" si="44"/>
        <v>0</v>
      </c>
      <c r="G715">
        <f t="shared" si="45"/>
        <v>0</v>
      </c>
    </row>
    <row r="716" spans="1:7" x14ac:dyDescent="0.25">
      <c r="A716" s="1">
        <v>41981</v>
      </c>
      <c r="B716" s="2" t="s">
        <v>74</v>
      </c>
      <c r="C716">
        <v>10</v>
      </c>
      <c r="D716">
        <f t="shared" si="46"/>
        <v>1</v>
      </c>
      <c r="E716">
        <f t="shared" si="47"/>
        <v>38</v>
      </c>
      <c r="F716">
        <f t="shared" si="44"/>
        <v>0</v>
      </c>
      <c r="G716">
        <f t="shared" si="45"/>
        <v>0</v>
      </c>
    </row>
    <row r="717" spans="1:7" x14ac:dyDescent="0.25">
      <c r="A717" s="1">
        <v>40237</v>
      </c>
      <c r="B717" s="2" t="s">
        <v>207</v>
      </c>
      <c r="C717">
        <v>20</v>
      </c>
      <c r="D717">
        <f t="shared" si="46"/>
        <v>0</v>
      </c>
      <c r="E717">
        <f t="shared" si="47"/>
        <v>20</v>
      </c>
      <c r="F717">
        <f t="shared" si="44"/>
        <v>0</v>
      </c>
      <c r="G717">
        <f t="shared" si="45"/>
        <v>0</v>
      </c>
    </row>
    <row r="718" spans="1:7" x14ac:dyDescent="0.25">
      <c r="A718" s="1">
        <v>41616</v>
      </c>
      <c r="B718" s="2" t="s">
        <v>207</v>
      </c>
      <c r="C718">
        <v>9</v>
      </c>
      <c r="D718">
        <f t="shared" si="46"/>
        <v>1</v>
      </c>
      <c r="E718">
        <f t="shared" si="47"/>
        <v>29</v>
      </c>
      <c r="F718">
        <f t="shared" si="44"/>
        <v>0</v>
      </c>
      <c r="G718">
        <f t="shared" si="45"/>
        <v>0</v>
      </c>
    </row>
    <row r="719" spans="1:7" x14ac:dyDescent="0.25">
      <c r="A719" s="1">
        <v>38847</v>
      </c>
      <c r="B719" s="2" t="s">
        <v>107</v>
      </c>
      <c r="C719">
        <v>20</v>
      </c>
      <c r="D719">
        <f t="shared" si="46"/>
        <v>0</v>
      </c>
      <c r="E719">
        <f t="shared" si="47"/>
        <v>20</v>
      </c>
      <c r="F719">
        <f t="shared" si="44"/>
        <v>0</v>
      </c>
      <c r="G719">
        <f t="shared" si="45"/>
        <v>0</v>
      </c>
    </row>
    <row r="720" spans="1:7" x14ac:dyDescent="0.25">
      <c r="A720" s="1">
        <v>38393</v>
      </c>
      <c r="B720" s="2" t="s">
        <v>16</v>
      </c>
      <c r="C720">
        <v>6</v>
      </c>
      <c r="D720">
        <f t="shared" si="46"/>
        <v>0</v>
      </c>
      <c r="E720">
        <f t="shared" si="47"/>
        <v>6</v>
      </c>
      <c r="F720">
        <f t="shared" si="44"/>
        <v>0</v>
      </c>
      <c r="G720">
        <f t="shared" si="45"/>
        <v>0</v>
      </c>
    </row>
    <row r="721" spans="1:7" x14ac:dyDescent="0.25">
      <c r="A721" s="1">
        <v>38633</v>
      </c>
      <c r="B721" s="2" t="s">
        <v>16</v>
      </c>
      <c r="C721">
        <v>8</v>
      </c>
      <c r="D721">
        <f t="shared" si="46"/>
        <v>1</v>
      </c>
      <c r="E721">
        <f t="shared" si="47"/>
        <v>14</v>
      </c>
      <c r="F721">
        <f t="shared" si="44"/>
        <v>0</v>
      </c>
      <c r="G721">
        <f t="shared" si="45"/>
        <v>0</v>
      </c>
    </row>
    <row r="722" spans="1:7" x14ac:dyDescent="0.25">
      <c r="A722" s="1">
        <v>39430</v>
      </c>
      <c r="B722" s="2" t="s">
        <v>16</v>
      </c>
      <c r="C722">
        <v>7</v>
      </c>
      <c r="D722">
        <f t="shared" si="46"/>
        <v>1</v>
      </c>
      <c r="E722">
        <f t="shared" si="47"/>
        <v>21</v>
      </c>
      <c r="F722">
        <f t="shared" si="44"/>
        <v>0</v>
      </c>
      <c r="G722">
        <f t="shared" si="45"/>
        <v>0</v>
      </c>
    </row>
    <row r="723" spans="1:7" x14ac:dyDescent="0.25">
      <c r="A723" s="1">
        <v>39994</v>
      </c>
      <c r="B723" s="2" t="s">
        <v>16</v>
      </c>
      <c r="C723">
        <v>10</v>
      </c>
      <c r="D723">
        <f t="shared" si="46"/>
        <v>1</v>
      </c>
      <c r="E723">
        <f t="shared" si="47"/>
        <v>31</v>
      </c>
      <c r="F723">
        <f t="shared" si="44"/>
        <v>0</v>
      </c>
      <c r="G723">
        <f t="shared" si="45"/>
        <v>0</v>
      </c>
    </row>
    <row r="724" spans="1:7" x14ac:dyDescent="0.25">
      <c r="A724" s="1">
        <v>41099</v>
      </c>
      <c r="B724" s="2" t="s">
        <v>16</v>
      </c>
      <c r="C724">
        <v>7</v>
      </c>
      <c r="D724">
        <f t="shared" si="46"/>
        <v>1</v>
      </c>
      <c r="E724">
        <f t="shared" si="47"/>
        <v>38</v>
      </c>
      <c r="F724">
        <f t="shared" si="44"/>
        <v>0</v>
      </c>
      <c r="G724">
        <f t="shared" si="45"/>
        <v>0</v>
      </c>
    </row>
    <row r="725" spans="1:7" x14ac:dyDescent="0.25">
      <c r="A725" s="1">
        <v>40647</v>
      </c>
      <c r="B725" s="2" t="s">
        <v>219</v>
      </c>
      <c r="C725">
        <v>13</v>
      </c>
      <c r="D725">
        <f t="shared" si="46"/>
        <v>0</v>
      </c>
      <c r="E725">
        <f t="shared" si="47"/>
        <v>13</v>
      </c>
      <c r="F725">
        <f t="shared" si="44"/>
        <v>0</v>
      </c>
      <c r="G725">
        <f t="shared" si="45"/>
        <v>0</v>
      </c>
    </row>
    <row r="726" spans="1:7" x14ac:dyDescent="0.25">
      <c r="A726" s="1">
        <v>41787</v>
      </c>
      <c r="B726" s="2" t="s">
        <v>219</v>
      </c>
      <c r="C726">
        <v>16</v>
      </c>
      <c r="D726">
        <f t="shared" si="46"/>
        <v>1</v>
      </c>
      <c r="E726">
        <f t="shared" si="47"/>
        <v>29</v>
      </c>
      <c r="F726">
        <f t="shared" si="44"/>
        <v>0</v>
      </c>
      <c r="G726">
        <f t="shared" si="45"/>
        <v>0</v>
      </c>
    </row>
    <row r="727" spans="1:7" x14ac:dyDescent="0.25">
      <c r="A727" s="1">
        <v>38560</v>
      </c>
      <c r="B727" s="2" t="s">
        <v>64</v>
      </c>
      <c r="C727">
        <v>2</v>
      </c>
      <c r="D727">
        <f t="shared" si="46"/>
        <v>0</v>
      </c>
      <c r="E727">
        <f t="shared" si="47"/>
        <v>2</v>
      </c>
      <c r="F727">
        <f t="shared" si="44"/>
        <v>0</v>
      </c>
      <c r="G727">
        <f t="shared" si="45"/>
        <v>0</v>
      </c>
    </row>
    <row r="728" spans="1:7" x14ac:dyDescent="0.25">
      <c r="A728" s="1">
        <v>38755</v>
      </c>
      <c r="B728" s="2" t="s">
        <v>64</v>
      </c>
      <c r="C728">
        <v>1</v>
      </c>
      <c r="D728">
        <f t="shared" si="46"/>
        <v>1</v>
      </c>
      <c r="E728">
        <f t="shared" si="47"/>
        <v>3</v>
      </c>
      <c r="F728">
        <f t="shared" si="44"/>
        <v>0</v>
      </c>
      <c r="G728">
        <f t="shared" si="45"/>
        <v>0</v>
      </c>
    </row>
    <row r="729" spans="1:7" x14ac:dyDescent="0.25">
      <c r="A729" s="1">
        <v>39632</v>
      </c>
      <c r="B729" s="2" t="s">
        <v>64</v>
      </c>
      <c r="C729">
        <v>3</v>
      </c>
      <c r="D729">
        <f t="shared" si="46"/>
        <v>1</v>
      </c>
      <c r="E729">
        <f t="shared" si="47"/>
        <v>6</v>
      </c>
      <c r="F729">
        <f t="shared" si="44"/>
        <v>0</v>
      </c>
      <c r="G729">
        <f t="shared" si="45"/>
        <v>0</v>
      </c>
    </row>
    <row r="730" spans="1:7" x14ac:dyDescent="0.25">
      <c r="A730" s="1">
        <v>41453</v>
      </c>
      <c r="B730" s="2" t="s">
        <v>64</v>
      </c>
      <c r="C730">
        <v>13</v>
      </c>
      <c r="D730">
        <f t="shared" si="46"/>
        <v>1</v>
      </c>
      <c r="E730">
        <f t="shared" si="47"/>
        <v>19</v>
      </c>
      <c r="F730">
        <f t="shared" si="44"/>
        <v>0</v>
      </c>
      <c r="G730">
        <f t="shared" si="45"/>
        <v>0</v>
      </c>
    </row>
    <row r="731" spans="1:7" x14ac:dyDescent="0.25">
      <c r="A731" s="1">
        <v>41520</v>
      </c>
      <c r="B731" s="2" t="s">
        <v>64</v>
      </c>
      <c r="C731">
        <v>15</v>
      </c>
      <c r="D731">
        <f t="shared" si="46"/>
        <v>1</v>
      </c>
      <c r="E731">
        <f t="shared" si="47"/>
        <v>34</v>
      </c>
      <c r="F731">
        <f t="shared" si="44"/>
        <v>0</v>
      </c>
      <c r="G731">
        <f t="shared" si="45"/>
        <v>0</v>
      </c>
    </row>
    <row r="732" spans="1:7" x14ac:dyDescent="0.25">
      <c r="A732" s="1">
        <v>38356</v>
      </c>
      <c r="B732" s="2" t="s">
        <v>1</v>
      </c>
      <c r="C732">
        <v>2</v>
      </c>
      <c r="D732">
        <f t="shared" si="46"/>
        <v>0</v>
      </c>
      <c r="E732">
        <f t="shared" si="47"/>
        <v>2</v>
      </c>
      <c r="F732">
        <f t="shared" si="44"/>
        <v>0</v>
      </c>
      <c r="G732">
        <f t="shared" si="45"/>
        <v>0</v>
      </c>
    </row>
    <row r="733" spans="1:7" x14ac:dyDescent="0.25">
      <c r="A733" s="1">
        <v>38448</v>
      </c>
      <c r="B733" s="2" t="s">
        <v>1</v>
      </c>
      <c r="C733">
        <v>15</v>
      </c>
      <c r="D733">
        <f t="shared" si="46"/>
        <v>1</v>
      </c>
      <c r="E733">
        <f t="shared" si="47"/>
        <v>17</v>
      </c>
      <c r="F733">
        <f t="shared" si="44"/>
        <v>0</v>
      </c>
      <c r="G733">
        <f t="shared" si="45"/>
        <v>0</v>
      </c>
    </row>
    <row r="734" spans="1:7" x14ac:dyDescent="0.25">
      <c r="A734" s="1">
        <v>39808</v>
      </c>
      <c r="B734" s="2" t="s">
        <v>1</v>
      </c>
      <c r="C734">
        <v>14</v>
      </c>
      <c r="D734">
        <f t="shared" si="46"/>
        <v>1</v>
      </c>
      <c r="E734">
        <f t="shared" si="47"/>
        <v>31</v>
      </c>
      <c r="F734">
        <f t="shared" si="44"/>
        <v>0</v>
      </c>
      <c r="G734">
        <f t="shared" si="45"/>
        <v>0</v>
      </c>
    </row>
    <row r="735" spans="1:7" x14ac:dyDescent="0.25">
      <c r="A735" s="1">
        <v>40031</v>
      </c>
      <c r="B735" s="2" t="s">
        <v>1</v>
      </c>
      <c r="C735">
        <v>18</v>
      </c>
      <c r="D735">
        <f t="shared" si="46"/>
        <v>1</v>
      </c>
      <c r="E735">
        <f t="shared" si="47"/>
        <v>49</v>
      </c>
      <c r="F735">
        <f t="shared" si="44"/>
        <v>0</v>
      </c>
      <c r="G735">
        <f t="shared" si="45"/>
        <v>0</v>
      </c>
    </row>
    <row r="736" spans="1:7" x14ac:dyDescent="0.25">
      <c r="A736" s="1">
        <v>41629</v>
      </c>
      <c r="B736" s="2" t="s">
        <v>1</v>
      </c>
      <c r="C736">
        <v>20</v>
      </c>
      <c r="D736">
        <f t="shared" si="46"/>
        <v>1</v>
      </c>
      <c r="E736">
        <f t="shared" si="47"/>
        <v>69</v>
      </c>
      <c r="F736">
        <f t="shared" si="44"/>
        <v>0</v>
      </c>
      <c r="G736">
        <f t="shared" si="45"/>
        <v>0</v>
      </c>
    </row>
    <row r="737" spans="1:7" x14ac:dyDescent="0.25">
      <c r="A737" s="1">
        <v>39496</v>
      </c>
      <c r="B737" s="2" t="s">
        <v>157</v>
      </c>
      <c r="C737">
        <v>2</v>
      </c>
      <c r="D737">
        <f t="shared" si="46"/>
        <v>0</v>
      </c>
      <c r="E737">
        <f t="shared" si="47"/>
        <v>2</v>
      </c>
      <c r="F737">
        <f t="shared" si="44"/>
        <v>0</v>
      </c>
      <c r="G737">
        <f t="shared" si="45"/>
        <v>0</v>
      </c>
    </row>
    <row r="738" spans="1:7" x14ac:dyDescent="0.25">
      <c r="A738" s="1">
        <v>40139</v>
      </c>
      <c r="B738" s="2" t="s">
        <v>157</v>
      </c>
      <c r="C738">
        <v>2</v>
      </c>
      <c r="D738">
        <f t="shared" si="46"/>
        <v>1</v>
      </c>
      <c r="E738">
        <f t="shared" si="47"/>
        <v>4</v>
      </c>
      <c r="F738">
        <f t="shared" si="44"/>
        <v>0</v>
      </c>
      <c r="G738">
        <f t="shared" si="45"/>
        <v>0</v>
      </c>
    </row>
    <row r="739" spans="1:7" x14ac:dyDescent="0.25">
      <c r="A739" s="1">
        <v>41913</v>
      </c>
      <c r="B739" s="2" t="s">
        <v>157</v>
      </c>
      <c r="C739">
        <v>16</v>
      </c>
      <c r="D739">
        <f t="shared" si="46"/>
        <v>1</v>
      </c>
      <c r="E739">
        <f t="shared" si="47"/>
        <v>20</v>
      </c>
      <c r="F739">
        <f t="shared" si="44"/>
        <v>0</v>
      </c>
      <c r="G739">
        <f t="shared" si="45"/>
        <v>0</v>
      </c>
    </row>
    <row r="740" spans="1:7" x14ac:dyDescent="0.25">
      <c r="A740" s="1">
        <v>38978</v>
      </c>
      <c r="B740" s="2" t="s">
        <v>125</v>
      </c>
      <c r="C740">
        <v>8</v>
      </c>
      <c r="D740">
        <f t="shared" si="46"/>
        <v>0</v>
      </c>
      <c r="E740">
        <f t="shared" si="47"/>
        <v>8</v>
      </c>
      <c r="F740">
        <f t="shared" si="44"/>
        <v>0</v>
      </c>
      <c r="G740">
        <f t="shared" si="45"/>
        <v>0</v>
      </c>
    </row>
    <row r="741" spans="1:7" x14ac:dyDescent="0.25">
      <c r="A741" s="1">
        <v>41061</v>
      </c>
      <c r="B741" s="2" t="s">
        <v>125</v>
      </c>
      <c r="C741">
        <v>2</v>
      </c>
      <c r="D741">
        <f t="shared" si="46"/>
        <v>1</v>
      </c>
      <c r="E741">
        <f t="shared" si="47"/>
        <v>10</v>
      </c>
      <c r="F741">
        <f t="shared" si="44"/>
        <v>0</v>
      </c>
      <c r="G741">
        <f t="shared" si="45"/>
        <v>0</v>
      </c>
    </row>
    <row r="742" spans="1:7" x14ac:dyDescent="0.25">
      <c r="A742" s="1">
        <v>41064</v>
      </c>
      <c r="B742" s="2" t="s">
        <v>125</v>
      </c>
      <c r="C742">
        <v>8</v>
      </c>
      <c r="D742">
        <f t="shared" si="46"/>
        <v>1</v>
      </c>
      <c r="E742">
        <f t="shared" si="47"/>
        <v>18</v>
      </c>
      <c r="F742">
        <f t="shared" si="44"/>
        <v>0</v>
      </c>
      <c r="G742">
        <f t="shared" si="45"/>
        <v>0</v>
      </c>
    </row>
    <row r="743" spans="1:7" x14ac:dyDescent="0.25">
      <c r="A743" s="1">
        <v>38788</v>
      </c>
      <c r="B743" s="2" t="s">
        <v>98</v>
      </c>
      <c r="C743">
        <v>12</v>
      </c>
      <c r="D743">
        <f t="shared" si="46"/>
        <v>0</v>
      </c>
      <c r="E743">
        <f t="shared" si="47"/>
        <v>12</v>
      </c>
      <c r="F743">
        <f t="shared" si="44"/>
        <v>0</v>
      </c>
      <c r="G743">
        <f t="shared" si="45"/>
        <v>0</v>
      </c>
    </row>
    <row r="744" spans="1:7" x14ac:dyDescent="0.25">
      <c r="A744" s="1">
        <v>40275</v>
      </c>
      <c r="B744" s="2" t="s">
        <v>98</v>
      </c>
      <c r="C744">
        <v>19</v>
      </c>
      <c r="D744">
        <f t="shared" si="46"/>
        <v>1</v>
      </c>
      <c r="E744">
        <f t="shared" si="47"/>
        <v>31</v>
      </c>
      <c r="F744">
        <f t="shared" si="44"/>
        <v>0</v>
      </c>
      <c r="G744">
        <f t="shared" si="45"/>
        <v>0</v>
      </c>
    </row>
    <row r="745" spans="1:7" x14ac:dyDescent="0.25">
      <c r="A745" s="1">
        <v>40437</v>
      </c>
      <c r="B745" s="2" t="s">
        <v>98</v>
      </c>
      <c r="C745">
        <v>20</v>
      </c>
      <c r="D745">
        <f t="shared" si="46"/>
        <v>1</v>
      </c>
      <c r="E745">
        <f t="shared" si="47"/>
        <v>51</v>
      </c>
      <c r="F745">
        <f t="shared" si="44"/>
        <v>0</v>
      </c>
      <c r="G745">
        <f t="shared" si="45"/>
        <v>0</v>
      </c>
    </row>
    <row r="746" spans="1:7" x14ac:dyDescent="0.25">
      <c r="A746" s="1">
        <v>41969</v>
      </c>
      <c r="B746" s="2" t="s">
        <v>98</v>
      </c>
      <c r="C746">
        <v>4</v>
      </c>
      <c r="D746">
        <f t="shared" si="46"/>
        <v>1</v>
      </c>
      <c r="E746">
        <f t="shared" si="47"/>
        <v>55</v>
      </c>
      <c r="F746">
        <f t="shared" si="44"/>
        <v>0</v>
      </c>
      <c r="G746">
        <f t="shared" si="45"/>
        <v>0</v>
      </c>
    </row>
    <row r="747" spans="1:7" x14ac:dyDescent="0.25">
      <c r="A747" s="1">
        <v>38460</v>
      </c>
      <c r="B747" s="2" t="s">
        <v>40</v>
      </c>
      <c r="C747">
        <v>2</v>
      </c>
      <c r="D747">
        <f t="shared" si="46"/>
        <v>0</v>
      </c>
      <c r="E747">
        <f t="shared" si="47"/>
        <v>2</v>
      </c>
      <c r="F747">
        <f t="shared" si="44"/>
        <v>0</v>
      </c>
      <c r="G747">
        <f t="shared" si="45"/>
        <v>0</v>
      </c>
    </row>
    <row r="748" spans="1:7" x14ac:dyDescent="0.25">
      <c r="A748" s="1">
        <v>39093</v>
      </c>
      <c r="B748" s="2" t="s">
        <v>40</v>
      </c>
      <c r="C748">
        <v>20</v>
      </c>
      <c r="D748">
        <f t="shared" si="46"/>
        <v>1</v>
      </c>
      <c r="E748">
        <f t="shared" si="47"/>
        <v>22</v>
      </c>
      <c r="F748">
        <f t="shared" si="44"/>
        <v>0</v>
      </c>
      <c r="G748">
        <f t="shared" si="45"/>
        <v>0</v>
      </c>
    </row>
    <row r="749" spans="1:7" x14ac:dyDescent="0.25">
      <c r="A749" s="1">
        <v>39334</v>
      </c>
      <c r="B749" s="2" t="s">
        <v>40</v>
      </c>
      <c r="C749">
        <v>2</v>
      </c>
      <c r="D749">
        <f t="shared" si="46"/>
        <v>1</v>
      </c>
      <c r="E749">
        <f t="shared" si="47"/>
        <v>24</v>
      </c>
      <c r="F749">
        <f t="shared" si="44"/>
        <v>0</v>
      </c>
      <c r="G749">
        <f t="shared" si="45"/>
        <v>0</v>
      </c>
    </row>
    <row r="750" spans="1:7" x14ac:dyDescent="0.25">
      <c r="A750" s="1">
        <v>39392</v>
      </c>
      <c r="B750" s="2" t="s">
        <v>40</v>
      </c>
      <c r="C750">
        <v>8</v>
      </c>
      <c r="D750">
        <f t="shared" si="46"/>
        <v>1</v>
      </c>
      <c r="E750">
        <f t="shared" si="47"/>
        <v>32</v>
      </c>
      <c r="F750">
        <f t="shared" si="44"/>
        <v>0</v>
      </c>
      <c r="G750">
        <f t="shared" si="45"/>
        <v>0</v>
      </c>
    </row>
    <row r="751" spans="1:7" x14ac:dyDescent="0.25">
      <c r="A751" s="1">
        <v>40286</v>
      </c>
      <c r="B751" s="2" t="s">
        <v>40</v>
      </c>
      <c r="C751">
        <v>18</v>
      </c>
      <c r="D751">
        <f t="shared" si="46"/>
        <v>1</v>
      </c>
      <c r="E751">
        <f t="shared" si="47"/>
        <v>50</v>
      </c>
      <c r="F751">
        <f t="shared" si="44"/>
        <v>0</v>
      </c>
      <c r="G751">
        <f t="shared" si="45"/>
        <v>0</v>
      </c>
    </row>
    <row r="752" spans="1:7" x14ac:dyDescent="0.25">
      <c r="A752" s="1">
        <v>38421</v>
      </c>
      <c r="B752" s="2" t="s">
        <v>28</v>
      </c>
      <c r="C752">
        <v>102</v>
      </c>
      <c r="D752">
        <f t="shared" si="46"/>
        <v>0</v>
      </c>
      <c r="E752">
        <f t="shared" si="47"/>
        <v>102</v>
      </c>
      <c r="F752">
        <f t="shared" si="44"/>
        <v>5</v>
      </c>
      <c r="G752">
        <f t="shared" si="45"/>
        <v>510</v>
      </c>
    </row>
    <row r="753" spans="1:7" x14ac:dyDescent="0.25">
      <c r="A753" s="1">
        <v>38496</v>
      </c>
      <c r="B753" s="2" t="s">
        <v>28</v>
      </c>
      <c r="C753">
        <v>49</v>
      </c>
      <c r="D753">
        <f t="shared" si="46"/>
        <v>1</v>
      </c>
      <c r="E753">
        <f t="shared" si="47"/>
        <v>151</v>
      </c>
      <c r="F753">
        <f t="shared" si="44"/>
        <v>5</v>
      </c>
      <c r="G753">
        <f t="shared" si="45"/>
        <v>245</v>
      </c>
    </row>
    <row r="754" spans="1:7" x14ac:dyDescent="0.25">
      <c r="A754" s="1">
        <v>38579</v>
      </c>
      <c r="B754" s="2" t="s">
        <v>28</v>
      </c>
      <c r="C754">
        <v>47</v>
      </c>
      <c r="D754">
        <f t="shared" si="46"/>
        <v>1</v>
      </c>
      <c r="E754">
        <f t="shared" si="47"/>
        <v>198</v>
      </c>
      <c r="F754">
        <f t="shared" si="44"/>
        <v>5</v>
      </c>
      <c r="G754">
        <f t="shared" si="45"/>
        <v>235</v>
      </c>
    </row>
    <row r="755" spans="1:7" x14ac:dyDescent="0.25">
      <c r="A755" s="1">
        <v>38589</v>
      </c>
      <c r="B755" s="2" t="s">
        <v>28</v>
      </c>
      <c r="C755">
        <v>54</v>
      </c>
      <c r="D755">
        <f t="shared" si="46"/>
        <v>1</v>
      </c>
      <c r="E755">
        <f t="shared" si="47"/>
        <v>252</v>
      </c>
      <c r="F755">
        <f t="shared" si="44"/>
        <v>5</v>
      </c>
      <c r="G755">
        <f t="shared" si="45"/>
        <v>270</v>
      </c>
    </row>
    <row r="756" spans="1:7" x14ac:dyDescent="0.25">
      <c r="A756" s="1">
        <v>38610</v>
      </c>
      <c r="B756" s="2" t="s">
        <v>28</v>
      </c>
      <c r="C756">
        <v>47</v>
      </c>
      <c r="D756">
        <f t="shared" si="46"/>
        <v>1</v>
      </c>
      <c r="E756">
        <f t="shared" si="47"/>
        <v>299</v>
      </c>
      <c r="F756">
        <f t="shared" si="44"/>
        <v>5</v>
      </c>
      <c r="G756">
        <f t="shared" si="45"/>
        <v>235</v>
      </c>
    </row>
    <row r="757" spans="1:7" x14ac:dyDescent="0.25">
      <c r="A757" s="1">
        <v>38628</v>
      </c>
      <c r="B757" s="2" t="s">
        <v>28</v>
      </c>
      <c r="C757">
        <v>118</v>
      </c>
      <c r="D757">
        <f t="shared" si="46"/>
        <v>1</v>
      </c>
      <c r="E757">
        <f t="shared" si="47"/>
        <v>417</v>
      </c>
      <c r="F757">
        <f t="shared" si="44"/>
        <v>5</v>
      </c>
      <c r="G757">
        <f t="shared" si="45"/>
        <v>590</v>
      </c>
    </row>
    <row r="758" spans="1:7" x14ac:dyDescent="0.25">
      <c r="A758" s="1">
        <v>38638</v>
      </c>
      <c r="B758" s="2" t="s">
        <v>28</v>
      </c>
      <c r="C758">
        <v>132</v>
      </c>
      <c r="D758">
        <f t="shared" si="46"/>
        <v>1</v>
      </c>
      <c r="E758">
        <f t="shared" si="47"/>
        <v>549</v>
      </c>
      <c r="F758">
        <f t="shared" si="44"/>
        <v>5</v>
      </c>
      <c r="G758">
        <f t="shared" si="45"/>
        <v>660</v>
      </c>
    </row>
    <row r="759" spans="1:7" x14ac:dyDescent="0.25">
      <c r="A759" s="1">
        <v>38959</v>
      </c>
      <c r="B759" s="2" t="s">
        <v>28</v>
      </c>
      <c r="C759">
        <v>114</v>
      </c>
      <c r="D759">
        <f t="shared" si="46"/>
        <v>1</v>
      </c>
      <c r="E759">
        <f t="shared" si="47"/>
        <v>663</v>
      </c>
      <c r="F759">
        <f t="shared" si="44"/>
        <v>5</v>
      </c>
      <c r="G759">
        <f t="shared" si="45"/>
        <v>570</v>
      </c>
    </row>
    <row r="760" spans="1:7" x14ac:dyDescent="0.25">
      <c r="A760" s="1">
        <v>38962</v>
      </c>
      <c r="B760" s="2" t="s">
        <v>28</v>
      </c>
      <c r="C760">
        <v>33</v>
      </c>
      <c r="D760">
        <f t="shared" si="46"/>
        <v>1</v>
      </c>
      <c r="E760">
        <f t="shared" si="47"/>
        <v>696</v>
      </c>
      <c r="F760">
        <f t="shared" si="44"/>
        <v>5</v>
      </c>
      <c r="G760">
        <f t="shared" si="45"/>
        <v>165</v>
      </c>
    </row>
    <row r="761" spans="1:7" x14ac:dyDescent="0.25">
      <c r="A761" s="1">
        <v>39152</v>
      </c>
      <c r="B761" s="2" t="s">
        <v>28</v>
      </c>
      <c r="C761">
        <v>118</v>
      </c>
      <c r="D761">
        <f t="shared" si="46"/>
        <v>1</v>
      </c>
      <c r="E761">
        <f t="shared" si="47"/>
        <v>814</v>
      </c>
      <c r="F761">
        <f t="shared" si="44"/>
        <v>5</v>
      </c>
      <c r="G761">
        <f t="shared" si="45"/>
        <v>590</v>
      </c>
    </row>
    <row r="762" spans="1:7" x14ac:dyDescent="0.25">
      <c r="A762" s="1">
        <v>39223</v>
      </c>
      <c r="B762" s="2" t="s">
        <v>28</v>
      </c>
      <c r="C762">
        <v>119</v>
      </c>
      <c r="D762">
        <f t="shared" si="46"/>
        <v>1</v>
      </c>
      <c r="E762">
        <f t="shared" si="47"/>
        <v>933</v>
      </c>
      <c r="F762">
        <f t="shared" si="44"/>
        <v>5</v>
      </c>
      <c r="G762">
        <f t="shared" si="45"/>
        <v>595</v>
      </c>
    </row>
    <row r="763" spans="1:7" x14ac:dyDescent="0.25">
      <c r="A763" s="1">
        <v>39254</v>
      </c>
      <c r="B763" s="2" t="s">
        <v>28</v>
      </c>
      <c r="C763">
        <v>74</v>
      </c>
      <c r="D763">
        <f t="shared" si="46"/>
        <v>1</v>
      </c>
      <c r="E763">
        <f t="shared" si="47"/>
        <v>1007</v>
      </c>
      <c r="F763">
        <f t="shared" si="44"/>
        <v>10</v>
      </c>
      <c r="G763">
        <f t="shared" si="45"/>
        <v>740</v>
      </c>
    </row>
    <row r="764" spans="1:7" x14ac:dyDescent="0.25">
      <c r="A764" s="1">
        <v>39443</v>
      </c>
      <c r="B764" s="2" t="s">
        <v>28</v>
      </c>
      <c r="C764">
        <v>165</v>
      </c>
      <c r="D764">
        <f t="shared" si="46"/>
        <v>1</v>
      </c>
      <c r="E764">
        <f t="shared" si="47"/>
        <v>1172</v>
      </c>
      <c r="F764">
        <f t="shared" si="44"/>
        <v>10</v>
      </c>
      <c r="G764">
        <f t="shared" si="45"/>
        <v>1650</v>
      </c>
    </row>
    <row r="765" spans="1:7" x14ac:dyDescent="0.25">
      <c r="A765" s="1">
        <v>39512</v>
      </c>
      <c r="B765" s="2" t="s">
        <v>28</v>
      </c>
      <c r="C765">
        <v>135</v>
      </c>
      <c r="D765">
        <f t="shared" si="46"/>
        <v>1</v>
      </c>
      <c r="E765">
        <f t="shared" si="47"/>
        <v>1307</v>
      </c>
      <c r="F765">
        <f t="shared" si="44"/>
        <v>10</v>
      </c>
      <c r="G765">
        <f t="shared" si="45"/>
        <v>1350</v>
      </c>
    </row>
    <row r="766" spans="1:7" x14ac:dyDescent="0.25">
      <c r="A766" s="1">
        <v>39522</v>
      </c>
      <c r="B766" s="2" t="s">
        <v>28</v>
      </c>
      <c r="C766">
        <v>166</v>
      </c>
      <c r="D766">
        <f t="shared" si="46"/>
        <v>1</v>
      </c>
      <c r="E766">
        <f t="shared" si="47"/>
        <v>1473</v>
      </c>
      <c r="F766">
        <f t="shared" si="44"/>
        <v>10</v>
      </c>
      <c r="G766">
        <f t="shared" si="45"/>
        <v>1660</v>
      </c>
    </row>
    <row r="767" spans="1:7" x14ac:dyDescent="0.25">
      <c r="A767" s="1">
        <v>39662</v>
      </c>
      <c r="B767" s="2" t="s">
        <v>28</v>
      </c>
      <c r="C767">
        <v>31</v>
      </c>
      <c r="D767">
        <f t="shared" si="46"/>
        <v>1</v>
      </c>
      <c r="E767">
        <f t="shared" si="47"/>
        <v>1504</v>
      </c>
      <c r="F767">
        <f t="shared" si="44"/>
        <v>10</v>
      </c>
      <c r="G767">
        <f t="shared" si="45"/>
        <v>310</v>
      </c>
    </row>
    <row r="768" spans="1:7" x14ac:dyDescent="0.25">
      <c r="A768" s="1">
        <v>39689</v>
      </c>
      <c r="B768" s="2" t="s">
        <v>28</v>
      </c>
      <c r="C768">
        <v>105</v>
      </c>
      <c r="D768">
        <f t="shared" si="46"/>
        <v>1</v>
      </c>
      <c r="E768">
        <f t="shared" si="47"/>
        <v>1609</v>
      </c>
      <c r="F768">
        <f t="shared" si="44"/>
        <v>10</v>
      </c>
      <c r="G768">
        <f t="shared" si="45"/>
        <v>1050</v>
      </c>
    </row>
    <row r="769" spans="1:7" x14ac:dyDescent="0.25">
      <c r="A769" s="1">
        <v>39889</v>
      </c>
      <c r="B769" s="2" t="s">
        <v>28</v>
      </c>
      <c r="C769">
        <v>24</v>
      </c>
      <c r="D769">
        <f t="shared" si="46"/>
        <v>1</v>
      </c>
      <c r="E769">
        <f t="shared" si="47"/>
        <v>1633</v>
      </c>
      <c r="F769">
        <f t="shared" si="44"/>
        <v>10</v>
      </c>
      <c r="G769">
        <f t="shared" si="45"/>
        <v>240</v>
      </c>
    </row>
    <row r="770" spans="1:7" x14ac:dyDescent="0.25">
      <c r="A770" s="1">
        <v>39893</v>
      </c>
      <c r="B770" s="2" t="s">
        <v>28</v>
      </c>
      <c r="C770">
        <v>73</v>
      </c>
      <c r="D770">
        <f t="shared" si="46"/>
        <v>1</v>
      </c>
      <c r="E770">
        <f t="shared" si="47"/>
        <v>1706</v>
      </c>
      <c r="F770">
        <f t="shared" si="44"/>
        <v>10</v>
      </c>
      <c r="G770">
        <f t="shared" si="45"/>
        <v>730</v>
      </c>
    </row>
    <row r="771" spans="1:7" x14ac:dyDescent="0.25">
      <c r="A771" s="1">
        <v>39964</v>
      </c>
      <c r="B771" s="2" t="s">
        <v>28</v>
      </c>
      <c r="C771">
        <v>111</v>
      </c>
      <c r="D771">
        <f t="shared" si="46"/>
        <v>1</v>
      </c>
      <c r="E771">
        <f t="shared" si="47"/>
        <v>1817</v>
      </c>
      <c r="F771">
        <f t="shared" ref="F771:F834" si="48">IF(AND(E771&gt;=100,E771&lt;1000),5,IF(AND(E771&gt;=1000,E771&lt;10000),10,IF(E771&gt;=10000,20,0)))</f>
        <v>10</v>
      </c>
      <c r="G771">
        <f t="shared" ref="G771:G834" si="49">F771*C771</f>
        <v>1110</v>
      </c>
    </row>
    <row r="772" spans="1:7" x14ac:dyDescent="0.25">
      <c r="A772" s="1">
        <v>40044</v>
      </c>
      <c r="B772" s="2" t="s">
        <v>28</v>
      </c>
      <c r="C772">
        <v>62</v>
      </c>
      <c r="D772">
        <f t="shared" ref="D772:D835" si="50">IF(B772&lt;&gt;B771,0,1)</f>
        <v>1</v>
      </c>
      <c r="E772">
        <f t="shared" ref="E772:E835" si="51">IF(D772=0,C772,E771+C772)</f>
        <v>1879</v>
      </c>
      <c r="F772">
        <f t="shared" si="48"/>
        <v>10</v>
      </c>
      <c r="G772">
        <f t="shared" si="49"/>
        <v>620</v>
      </c>
    </row>
    <row r="773" spans="1:7" x14ac:dyDescent="0.25">
      <c r="A773" s="1">
        <v>40045</v>
      </c>
      <c r="B773" s="2" t="s">
        <v>28</v>
      </c>
      <c r="C773">
        <v>170</v>
      </c>
      <c r="D773">
        <f t="shared" si="50"/>
        <v>1</v>
      </c>
      <c r="E773">
        <f t="shared" si="51"/>
        <v>2049</v>
      </c>
      <c r="F773">
        <f t="shared" si="48"/>
        <v>10</v>
      </c>
      <c r="G773">
        <f t="shared" si="49"/>
        <v>1700</v>
      </c>
    </row>
    <row r="774" spans="1:7" x14ac:dyDescent="0.25">
      <c r="A774" s="1">
        <v>40180</v>
      </c>
      <c r="B774" s="2" t="s">
        <v>28</v>
      </c>
      <c r="C774">
        <v>73</v>
      </c>
      <c r="D774">
        <f t="shared" si="50"/>
        <v>1</v>
      </c>
      <c r="E774">
        <f t="shared" si="51"/>
        <v>2122</v>
      </c>
      <c r="F774">
        <f t="shared" si="48"/>
        <v>10</v>
      </c>
      <c r="G774">
        <f t="shared" si="49"/>
        <v>730</v>
      </c>
    </row>
    <row r="775" spans="1:7" x14ac:dyDescent="0.25">
      <c r="A775" s="1">
        <v>40220</v>
      </c>
      <c r="B775" s="2" t="s">
        <v>28</v>
      </c>
      <c r="C775">
        <v>121</v>
      </c>
      <c r="D775">
        <f t="shared" si="50"/>
        <v>1</v>
      </c>
      <c r="E775">
        <f t="shared" si="51"/>
        <v>2243</v>
      </c>
      <c r="F775">
        <f t="shared" si="48"/>
        <v>10</v>
      </c>
      <c r="G775">
        <f t="shared" si="49"/>
        <v>1210</v>
      </c>
    </row>
    <row r="776" spans="1:7" x14ac:dyDescent="0.25">
      <c r="A776" s="1">
        <v>40240</v>
      </c>
      <c r="B776" s="2" t="s">
        <v>28</v>
      </c>
      <c r="C776">
        <v>35</v>
      </c>
      <c r="D776">
        <f t="shared" si="50"/>
        <v>1</v>
      </c>
      <c r="E776">
        <f t="shared" si="51"/>
        <v>2278</v>
      </c>
      <c r="F776">
        <f t="shared" si="48"/>
        <v>10</v>
      </c>
      <c r="G776">
        <f t="shared" si="49"/>
        <v>350</v>
      </c>
    </row>
    <row r="777" spans="1:7" x14ac:dyDescent="0.25">
      <c r="A777" s="1">
        <v>40265</v>
      </c>
      <c r="B777" s="2" t="s">
        <v>28</v>
      </c>
      <c r="C777">
        <v>158</v>
      </c>
      <c r="D777">
        <f t="shared" si="50"/>
        <v>1</v>
      </c>
      <c r="E777">
        <f t="shared" si="51"/>
        <v>2436</v>
      </c>
      <c r="F777">
        <f t="shared" si="48"/>
        <v>10</v>
      </c>
      <c r="G777">
        <f t="shared" si="49"/>
        <v>1580</v>
      </c>
    </row>
    <row r="778" spans="1:7" x14ac:dyDescent="0.25">
      <c r="A778" s="1">
        <v>40295</v>
      </c>
      <c r="B778" s="2" t="s">
        <v>28</v>
      </c>
      <c r="C778">
        <v>57</v>
      </c>
      <c r="D778">
        <f t="shared" si="50"/>
        <v>1</v>
      </c>
      <c r="E778">
        <f t="shared" si="51"/>
        <v>2493</v>
      </c>
      <c r="F778">
        <f t="shared" si="48"/>
        <v>10</v>
      </c>
      <c r="G778">
        <f t="shared" si="49"/>
        <v>570</v>
      </c>
    </row>
    <row r="779" spans="1:7" x14ac:dyDescent="0.25">
      <c r="A779" s="1">
        <v>40391</v>
      </c>
      <c r="B779" s="2" t="s">
        <v>28</v>
      </c>
      <c r="C779">
        <v>161</v>
      </c>
      <c r="D779">
        <f t="shared" si="50"/>
        <v>1</v>
      </c>
      <c r="E779">
        <f t="shared" si="51"/>
        <v>2654</v>
      </c>
      <c r="F779">
        <f t="shared" si="48"/>
        <v>10</v>
      </c>
      <c r="G779">
        <f t="shared" si="49"/>
        <v>1610</v>
      </c>
    </row>
    <row r="780" spans="1:7" x14ac:dyDescent="0.25">
      <c r="A780" s="1">
        <v>40456</v>
      </c>
      <c r="B780" s="2" t="s">
        <v>28</v>
      </c>
      <c r="C780">
        <v>61</v>
      </c>
      <c r="D780">
        <f t="shared" si="50"/>
        <v>1</v>
      </c>
      <c r="E780">
        <f t="shared" si="51"/>
        <v>2715</v>
      </c>
      <c r="F780">
        <f t="shared" si="48"/>
        <v>10</v>
      </c>
      <c r="G780">
        <f t="shared" si="49"/>
        <v>610</v>
      </c>
    </row>
    <row r="781" spans="1:7" x14ac:dyDescent="0.25">
      <c r="A781" s="1">
        <v>40504</v>
      </c>
      <c r="B781" s="2" t="s">
        <v>28</v>
      </c>
      <c r="C781">
        <v>167</v>
      </c>
      <c r="D781">
        <f t="shared" si="50"/>
        <v>1</v>
      </c>
      <c r="E781">
        <f t="shared" si="51"/>
        <v>2882</v>
      </c>
      <c r="F781">
        <f t="shared" si="48"/>
        <v>10</v>
      </c>
      <c r="G781">
        <f t="shared" si="49"/>
        <v>1670</v>
      </c>
    </row>
    <row r="782" spans="1:7" x14ac:dyDescent="0.25">
      <c r="A782" s="1">
        <v>40505</v>
      </c>
      <c r="B782" s="2" t="s">
        <v>28</v>
      </c>
      <c r="C782">
        <v>32</v>
      </c>
      <c r="D782">
        <f t="shared" si="50"/>
        <v>1</v>
      </c>
      <c r="E782">
        <f t="shared" si="51"/>
        <v>2914</v>
      </c>
      <c r="F782">
        <f t="shared" si="48"/>
        <v>10</v>
      </c>
      <c r="G782">
        <f t="shared" si="49"/>
        <v>320</v>
      </c>
    </row>
    <row r="783" spans="1:7" x14ac:dyDescent="0.25">
      <c r="A783" s="1">
        <v>40580</v>
      </c>
      <c r="B783" s="2" t="s">
        <v>28</v>
      </c>
      <c r="C783">
        <v>62</v>
      </c>
      <c r="D783">
        <f t="shared" si="50"/>
        <v>1</v>
      </c>
      <c r="E783">
        <f t="shared" si="51"/>
        <v>2976</v>
      </c>
      <c r="F783">
        <f t="shared" si="48"/>
        <v>10</v>
      </c>
      <c r="G783">
        <f t="shared" si="49"/>
        <v>620</v>
      </c>
    </row>
    <row r="784" spans="1:7" x14ac:dyDescent="0.25">
      <c r="A784" s="1">
        <v>40652</v>
      </c>
      <c r="B784" s="2" t="s">
        <v>28</v>
      </c>
      <c r="C784">
        <v>55</v>
      </c>
      <c r="D784">
        <f t="shared" si="50"/>
        <v>1</v>
      </c>
      <c r="E784">
        <f t="shared" si="51"/>
        <v>3031</v>
      </c>
      <c r="F784">
        <f t="shared" si="48"/>
        <v>10</v>
      </c>
      <c r="G784">
        <f t="shared" si="49"/>
        <v>550</v>
      </c>
    </row>
    <row r="785" spans="1:7" x14ac:dyDescent="0.25">
      <c r="A785" s="1">
        <v>40799</v>
      </c>
      <c r="B785" s="2" t="s">
        <v>28</v>
      </c>
      <c r="C785">
        <v>176</v>
      </c>
      <c r="D785">
        <f t="shared" si="50"/>
        <v>1</v>
      </c>
      <c r="E785">
        <f t="shared" si="51"/>
        <v>3207</v>
      </c>
      <c r="F785">
        <f t="shared" si="48"/>
        <v>10</v>
      </c>
      <c r="G785">
        <f t="shared" si="49"/>
        <v>1760</v>
      </c>
    </row>
    <row r="786" spans="1:7" x14ac:dyDescent="0.25">
      <c r="A786" s="1">
        <v>40818</v>
      </c>
      <c r="B786" s="2" t="s">
        <v>28</v>
      </c>
      <c r="C786">
        <v>181</v>
      </c>
      <c r="D786">
        <f t="shared" si="50"/>
        <v>1</v>
      </c>
      <c r="E786">
        <f t="shared" si="51"/>
        <v>3388</v>
      </c>
      <c r="F786">
        <f t="shared" si="48"/>
        <v>10</v>
      </c>
      <c r="G786">
        <f t="shared" si="49"/>
        <v>1810</v>
      </c>
    </row>
    <row r="787" spans="1:7" x14ac:dyDescent="0.25">
      <c r="A787" s="1">
        <v>41053</v>
      </c>
      <c r="B787" s="2" t="s">
        <v>28</v>
      </c>
      <c r="C787">
        <v>57</v>
      </c>
      <c r="D787">
        <f t="shared" si="50"/>
        <v>1</v>
      </c>
      <c r="E787">
        <f t="shared" si="51"/>
        <v>3445</v>
      </c>
      <c r="F787">
        <f t="shared" si="48"/>
        <v>10</v>
      </c>
      <c r="G787">
        <f t="shared" si="49"/>
        <v>570</v>
      </c>
    </row>
    <row r="788" spans="1:7" x14ac:dyDescent="0.25">
      <c r="A788" s="1">
        <v>41097</v>
      </c>
      <c r="B788" s="2" t="s">
        <v>28</v>
      </c>
      <c r="C788">
        <v>90</v>
      </c>
      <c r="D788">
        <f t="shared" si="50"/>
        <v>1</v>
      </c>
      <c r="E788">
        <f t="shared" si="51"/>
        <v>3535</v>
      </c>
      <c r="F788">
        <f t="shared" si="48"/>
        <v>10</v>
      </c>
      <c r="G788">
        <f t="shared" si="49"/>
        <v>900</v>
      </c>
    </row>
    <row r="789" spans="1:7" x14ac:dyDescent="0.25">
      <c r="A789" s="1">
        <v>41229</v>
      </c>
      <c r="B789" s="2" t="s">
        <v>28</v>
      </c>
      <c r="C789">
        <v>187</v>
      </c>
      <c r="D789">
        <f t="shared" si="50"/>
        <v>1</v>
      </c>
      <c r="E789">
        <f t="shared" si="51"/>
        <v>3722</v>
      </c>
      <c r="F789">
        <f t="shared" si="48"/>
        <v>10</v>
      </c>
      <c r="G789">
        <f t="shared" si="49"/>
        <v>1870</v>
      </c>
    </row>
    <row r="790" spans="1:7" x14ac:dyDescent="0.25">
      <c r="A790" s="1">
        <v>41332</v>
      </c>
      <c r="B790" s="2" t="s">
        <v>28</v>
      </c>
      <c r="C790">
        <v>58</v>
      </c>
      <c r="D790">
        <f t="shared" si="50"/>
        <v>1</v>
      </c>
      <c r="E790">
        <f t="shared" si="51"/>
        <v>3780</v>
      </c>
      <c r="F790">
        <f t="shared" si="48"/>
        <v>10</v>
      </c>
      <c r="G790">
        <f t="shared" si="49"/>
        <v>580</v>
      </c>
    </row>
    <row r="791" spans="1:7" x14ac:dyDescent="0.25">
      <c r="A791" s="1">
        <v>41352</v>
      </c>
      <c r="B791" s="2" t="s">
        <v>28</v>
      </c>
      <c r="C791">
        <v>135</v>
      </c>
      <c r="D791">
        <f t="shared" si="50"/>
        <v>1</v>
      </c>
      <c r="E791">
        <f t="shared" si="51"/>
        <v>3915</v>
      </c>
      <c r="F791">
        <f t="shared" si="48"/>
        <v>10</v>
      </c>
      <c r="G791">
        <f t="shared" si="49"/>
        <v>1350</v>
      </c>
    </row>
    <row r="792" spans="1:7" x14ac:dyDescent="0.25">
      <c r="A792" s="1">
        <v>41543</v>
      </c>
      <c r="B792" s="2" t="s">
        <v>28</v>
      </c>
      <c r="C792">
        <v>147</v>
      </c>
      <c r="D792">
        <f t="shared" si="50"/>
        <v>1</v>
      </c>
      <c r="E792">
        <f t="shared" si="51"/>
        <v>4062</v>
      </c>
      <c r="F792">
        <f t="shared" si="48"/>
        <v>10</v>
      </c>
      <c r="G792">
        <f t="shared" si="49"/>
        <v>1470</v>
      </c>
    </row>
    <row r="793" spans="1:7" x14ac:dyDescent="0.25">
      <c r="A793" s="1">
        <v>41583</v>
      </c>
      <c r="B793" s="2" t="s">
        <v>28</v>
      </c>
      <c r="C793">
        <v>177</v>
      </c>
      <c r="D793">
        <f t="shared" si="50"/>
        <v>1</v>
      </c>
      <c r="E793">
        <f t="shared" si="51"/>
        <v>4239</v>
      </c>
      <c r="F793">
        <f t="shared" si="48"/>
        <v>10</v>
      </c>
      <c r="G793">
        <f t="shared" si="49"/>
        <v>1770</v>
      </c>
    </row>
    <row r="794" spans="1:7" x14ac:dyDescent="0.25">
      <c r="A794" s="1">
        <v>41921</v>
      </c>
      <c r="B794" s="2" t="s">
        <v>28</v>
      </c>
      <c r="C794">
        <v>85</v>
      </c>
      <c r="D794">
        <f t="shared" si="50"/>
        <v>1</v>
      </c>
      <c r="E794">
        <f t="shared" si="51"/>
        <v>4324</v>
      </c>
      <c r="F794">
        <f t="shared" si="48"/>
        <v>10</v>
      </c>
      <c r="G794">
        <f t="shared" si="49"/>
        <v>850</v>
      </c>
    </row>
    <row r="795" spans="1:7" x14ac:dyDescent="0.25">
      <c r="A795" s="1">
        <v>41959</v>
      </c>
      <c r="B795" s="2" t="s">
        <v>28</v>
      </c>
      <c r="C795">
        <v>116</v>
      </c>
      <c r="D795">
        <f t="shared" si="50"/>
        <v>1</v>
      </c>
      <c r="E795">
        <f t="shared" si="51"/>
        <v>4440</v>
      </c>
      <c r="F795">
        <f t="shared" si="48"/>
        <v>10</v>
      </c>
      <c r="G795">
        <f t="shared" si="49"/>
        <v>1160</v>
      </c>
    </row>
    <row r="796" spans="1:7" x14ac:dyDescent="0.25">
      <c r="A796" s="1">
        <v>39215</v>
      </c>
      <c r="B796" s="2" t="s">
        <v>141</v>
      </c>
      <c r="C796">
        <v>12</v>
      </c>
      <c r="D796">
        <f t="shared" si="50"/>
        <v>0</v>
      </c>
      <c r="E796">
        <f t="shared" si="51"/>
        <v>12</v>
      </c>
      <c r="F796">
        <f t="shared" si="48"/>
        <v>0</v>
      </c>
      <c r="G796">
        <f t="shared" si="49"/>
        <v>0</v>
      </c>
    </row>
    <row r="797" spans="1:7" x14ac:dyDescent="0.25">
      <c r="A797" s="1">
        <v>40463</v>
      </c>
      <c r="B797" s="2" t="s">
        <v>141</v>
      </c>
      <c r="C797">
        <v>17</v>
      </c>
      <c r="D797">
        <f t="shared" si="50"/>
        <v>1</v>
      </c>
      <c r="E797">
        <f t="shared" si="51"/>
        <v>29</v>
      </c>
      <c r="F797">
        <f t="shared" si="48"/>
        <v>0</v>
      </c>
      <c r="G797">
        <f t="shared" si="49"/>
        <v>0</v>
      </c>
    </row>
    <row r="798" spans="1:7" x14ac:dyDescent="0.25">
      <c r="A798" s="1">
        <v>40647</v>
      </c>
      <c r="B798" s="2" t="s">
        <v>220</v>
      </c>
      <c r="C798">
        <v>4</v>
      </c>
      <c r="D798">
        <f t="shared" si="50"/>
        <v>0</v>
      </c>
      <c r="E798">
        <f t="shared" si="51"/>
        <v>4</v>
      </c>
      <c r="F798">
        <f t="shared" si="48"/>
        <v>0</v>
      </c>
      <c r="G798">
        <f t="shared" si="49"/>
        <v>0</v>
      </c>
    </row>
    <row r="799" spans="1:7" x14ac:dyDescent="0.25">
      <c r="A799" s="1">
        <v>40874</v>
      </c>
      <c r="B799" s="2" t="s">
        <v>220</v>
      </c>
      <c r="C799">
        <v>8</v>
      </c>
      <c r="D799">
        <f t="shared" si="50"/>
        <v>1</v>
      </c>
      <c r="E799">
        <f t="shared" si="51"/>
        <v>12</v>
      </c>
      <c r="F799">
        <f t="shared" si="48"/>
        <v>0</v>
      </c>
      <c r="G799">
        <f t="shared" si="49"/>
        <v>0</v>
      </c>
    </row>
    <row r="800" spans="1:7" x14ac:dyDescent="0.25">
      <c r="A800" s="1">
        <v>38481</v>
      </c>
      <c r="B800" s="2" t="s">
        <v>45</v>
      </c>
      <c r="C800">
        <v>366</v>
      </c>
      <c r="D800">
        <f t="shared" si="50"/>
        <v>0</v>
      </c>
      <c r="E800">
        <f t="shared" si="51"/>
        <v>366</v>
      </c>
      <c r="F800">
        <f t="shared" si="48"/>
        <v>5</v>
      </c>
      <c r="G800">
        <f t="shared" si="49"/>
        <v>1830</v>
      </c>
    </row>
    <row r="801" spans="1:7" x14ac:dyDescent="0.25">
      <c r="A801" s="1">
        <v>38517</v>
      </c>
      <c r="B801" s="2" t="s">
        <v>45</v>
      </c>
      <c r="C801">
        <v>425</v>
      </c>
      <c r="D801">
        <f t="shared" si="50"/>
        <v>1</v>
      </c>
      <c r="E801">
        <f t="shared" si="51"/>
        <v>791</v>
      </c>
      <c r="F801">
        <f t="shared" si="48"/>
        <v>5</v>
      </c>
      <c r="G801">
        <f t="shared" si="49"/>
        <v>2125</v>
      </c>
    </row>
    <row r="802" spans="1:7" x14ac:dyDescent="0.25">
      <c r="A802" s="1">
        <v>38546</v>
      </c>
      <c r="B802" s="2" t="s">
        <v>45</v>
      </c>
      <c r="C802">
        <v>214</v>
      </c>
      <c r="D802">
        <f t="shared" si="50"/>
        <v>1</v>
      </c>
      <c r="E802">
        <f t="shared" si="51"/>
        <v>1005</v>
      </c>
      <c r="F802">
        <f t="shared" si="48"/>
        <v>10</v>
      </c>
      <c r="G802">
        <f t="shared" si="49"/>
        <v>2140</v>
      </c>
    </row>
    <row r="803" spans="1:7" x14ac:dyDescent="0.25">
      <c r="A803" s="1">
        <v>38623</v>
      </c>
      <c r="B803" s="2" t="s">
        <v>45</v>
      </c>
      <c r="C803">
        <v>433</v>
      </c>
      <c r="D803">
        <f t="shared" si="50"/>
        <v>1</v>
      </c>
      <c r="E803">
        <f t="shared" si="51"/>
        <v>1438</v>
      </c>
      <c r="F803">
        <f t="shared" si="48"/>
        <v>10</v>
      </c>
      <c r="G803">
        <f t="shared" si="49"/>
        <v>4330</v>
      </c>
    </row>
    <row r="804" spans="1:7" x14ac:dyDescent="0.25">
      <c r="A804" s="1">
        <v>38736</v>
      </c>
      <c r="B804" s="2" t="s">
        <v>45</v>
      </c>
      <c r="C804">
        <v>212</v>
      </c>
      <c r="D804">
        <f t="shared" si="50"/>
        <v>1</v>
      </c>
      <c r="E804">
        <f t="shared" si="51"/>
        <v>1650</v>
      </c>
      <c r="F804">
        <f t="shared" si="48"/>
        <v>10</v>
      </c>
      <c r="G804">
        <f t="shared" si="49"/>
        <v>2120</v>
      </c>
    </row>
    <row r="805" spans="1:7" x14ac:dyDescent="0.25">
      <c r="A805" s="1">
        <v>38766</v>
      </c>
      <c r="B805" s="2" t="s">
        <v>45</v>
      </c>
      <c r="C805">
        <v>264</v>
      </c>
      <c r="D805">
        <f t="shared" si="50"/>
        <v>1</v>
      </c>
      <c r="E805">
        <f t="shared" si="51"/>
        <v>1914</v>
      </c>
      <c r="F805">
        <f t="shared" si="48"/>
        <v>10</v>
      </c>
      <c r="G805">
        <f t="shared" si="49"/>
        <v>2640</v>
      </c>
    </row>
    <row r="806" spans="1:7" x14ac:dyDescent="0.25">
      <c r="A806" s="1">
        <v>38846</v>
      </c>
      <c r="B806" s="2" t="s">
        <v>45</v>
      </c>
      <c r="C806">
        <v>385</v>
      </c>
      <c r="D806">
        <f t="shared" si="50"/>
        <v>1</v>
      </c>
      <c r="E806">
        <f t="shared" si="51"/>
        <v>2299</v>
      </c>
      <c r="F806">
        <f t="shared" si="48"/>
        <v>10</v>
      </c>
      <c r="G806">
        <f t="shared" si="49"/>
        <v>3850</v>
      </c>
    </row>
    <row r="807" spans="1:7" x14ac:dyDescent="0.25">
      <c r="A807" s="1">
        <v>38870</v>
      </c>
      <c r="B807" s="2" t="s">
        <v>45</v>
      </c>
      <c r="C807">
        <v>429</v>
      </c>
      <c r="D807">
        <f t="shared" si="50"/>
        <v>1</v>
      </c>
      <c r="E807">
        <f t="shared" si="51"/>
        <v>2728</v>
      </c>
      <c r="F807">
        <f t="shared" si="48"/>
        <v>10</v>
      </c>
      <c r="G807">
        <f t="shared" si="49"/>
        <v>4290</v>
      </c>
    </row>
    <row r="808" spans="1:7" x14ac:dyDescent="0.25">
      <c r="A808" s="1">
        <v>38995</v>
      </c>
      <c r="B808" s="2" t="s">
        <v>45</v>
      </c>
      <c r="C808">
        <v>198</v>
      </c>
      <c r="D808">
        <f t="shared" si="50"/>
        <v>1</v>
      </c>
      <c r="E808">
        <f t="shared" si="51"/>
        <v>2926</v>
      </c>
      <c r="F808">
        <f t="shared" si="48"/>
        <v>10</v>
      </c>
      <c r="G808">
        <f t="shared" si="49"/>
        <v>1980</v>
      </c>
    </row>
    <row r="809" spans="1:7" x14ac:dyDescent="0.25">
      <c r="A809" s="1">
        <v>39015</v>
      </c>
      <c r="B809" s="2" t="s">
        <v>45</v>
      </c>
      <c r="C809">
        <v>403</v>
      </c>
      <c r="D809">
        <f t="shared" si="50"/>
        <v>1</v>
      </c>
      <c r="E809">
        <f t="shared" si="51"/>
        <v>3329</v>
      </c>
      <c r="F809">
        <f t="shared" si="48"/>
        <v>10</v>
      </c>
      <c r="G809">
        <f t="shared" si="49"/>
        <v>4030</v>
      </c>
    </row>
    <row r="810" spans="1:7" x14ac:dyDescent="0.25">
      <c r="A810" s="1">
        <v>39043</v>
      </c>
      <c r="B810" s="2" t="s">
        <v>45</v>
      </c>
      <c r="C810">
        <v>303</v>
      </c>
      <c r="D810">
        <f t="shared" si="50"/>
        <v>1</v>
      </c>
      <c r="E810">
        <f t="shared" si="51"/>
        <v>3632</v>
      </c>
      <c r="F810">
        <f t="shared" si="48"/>
        <v>10</v>
      </c>
      <c r="G810">
        <f t="shared" si="49"/>
        <v>3030</v>
      </c>
    </row>
    <row r="811" spans="1:7" x14ac:dyDescent="0.25">
      <c r="A811" s="1">
        <v>39057</v>
      </c>
      <c r="B811" s="2" t="s">
        <v>45</v>
      </c>
      <c r="C811">
        <v>105</v>
      </c>
      <c r="D811">
        <f t="shared" si="50"/>
        <v>1</v>
      </c>
      <c r="E811">
        <f t="shared" si="51"/>
        <v>3737</v>
      </c>
      <c r="F811">
        <f t="shared" si="48"/>
        <v>10</v>
      </c>
      <c r="G811">
        <f t="shared" si="49"/>
        <v>1050</v>
      </c>
    </row>
    <row r="812" spans="1:7" x14ac:dyDescent="0.25">
      <c r="A812" s="1">
        <v>39095</v>
      </c>
      <c r="B812" s="2" t="s">
        <v>45</v>
      </c>
      <c r="C812">
        <v>245</v>
      </c>
      <c r="D812">
        <f t="shared" si="50"/>
        <v>1</v>
      </c>
      <c r="E812">
        <f t="shared" si="51"/>
        <v>3982</v>
      </c>
      <c r="F812">
        <f t="shared" si="48"/>
        <v>10</v>
      </c>
      <c r="G812">
        <f t="shared" si="49"/>
        <v>2450</v>
      </c>
    </row>
    <row r="813" spans="1:7" x14ac:dyDescent="0.25">
      <c r="A813" s="1">
        <v>39131</v>
      </c>
      <c r="B813" s="2" t="s">
        <v>45</v>
      </c>
      <c r="C813">
        <v>337</v>
      </c>
      <c r="D813">
        <f t="shared" si="50"/>
        <v>1</v>
      </c>
      <c r="E813">
        <f t="shared" si="51"/>
        <v>4319</v>
      </c>
      <c r="F813">
        <f t="shared" si="48"/>
        <v>10</v>
      </c>
      <c r="G813">
        <f t="shared" si="49"/>
        <v>3370</v>
      </c>
    </row>
    <row r="814" spans="1:7" x14ac:dyDescent="0.25">
      <c r="A814" s="1">
        <v>39278</v>
      </c>
      <c r="B814" s="2" t="s">
        <v>45</v>
      </c>
      <c r="C814">
        <v>446</v>
      </c>
      <c r="D814">
        <f t="shared" si="50"/>
        <v>1</v>
      </c>
      <c r="E814">
        <f t="shared" si="51"/>
        <v>4765</v>
      </c>
      <c r="F814">
        <f t="shared" si="48"/>
        <v>10</v>
      </c>
      <c r="G814">
        <f t="shared" si="49"/>
        <v>4460</v>
      </c>
    </row>
    <row r="815" spans="1:7" x14ac:dyDescent="0.25">
      <c r="A815" s="1">
        <v>39290</v>
      </c>
      <c r="B815" s="2" t="s">
        <v>45</v>
      </c>
      <c r="C815">
        <v>355</v>
      </c>
      <c r="D815">
        <f t="shared" si="50"/>
        <v>1</v>
      </c>
      <c r="E815">
        <f t="shared" si="51"/>
        <v>5120</v>
      </c>
      <c r="F815">
        <f t="shared" si="48"/>
        <v>10</v>
      </c>
      <c r="G815">
        <f t="shared" si="49"/>
        <v>3550</v>
      </c>
    </row>
    <row r="816" spans="1:7" x14ac:dyDescent="0.25">
      <c r="A816" s="1">
        <v>39295</v>
      </c>
      <c r="B816" s="2" t="s">
        <v>45</v>
      </c>
      <c r="C816">
        <v>396</v>
      </c>
      <c r="D816">
        <f t="shared" si="50"/>
        <v>1</v>
      </c>
      <c r="E816">
        <f t="shared" si="51"/>
        <v>5516</v>
      </c>
      <c r="F816">
        <f t="shared" si="48"/>
        <v>10</v>
      </c>
      <c r="G816">
        <f t="shared" si="49"/>
        <v>3960</v>
      </c>
    </row>
    <row r="817" spans="1:7" x14ac:dyDescent="0.25">
      <c r="A817" s="1">
        <v>39303</v>
      </c>
      <c r="B817" s="2" t="s">
        <v>45</v>
      </c>
      <c r="C817">
        <v>405</v>
      </c>
      <c r="D817">
        <f t="shared" si="50"/>
        <v>1</v>
      </c>
      <c r="E817">
        <f t="shared" si="51"/>
        <v>5921</v>
      </c>
      <c r="F817">
        <f t="shared" si="48"/>
        <v>10</v>
      </c>
      <c r="G817">
        <f t="shared" si="49"/>
        <v>4050</v>
      </c>
    </row>
    <row r="818" spans="1:7" x14ac:dyDescent="0.25">
      <c r="A818" s="1">
        <v>39354</v>
      </c>
      <c r="B818" s="2" t="s">
        <v>45</v>
      </c>
      <c r="C818">
        <v>476</v>
      </c>
      <c r="D818">
        <f t="shared" si="50"/>
        <v>1</v>
      </c>
      <c r="E818">
        <f t="shared" si="51"/>
        <v>6397</v>
      </c>
      <c r="F818">
        <f t="shared" si="48"/>
        <v>10</v>
      </c>
      <c r="G818">
        <f t="shared" si="49"/>
        <v>4760</v>
      </c>
    </row>
    <row r="819" spans="1:7" x14ac:dyDescent="0.25">
      <c r="A819" s="1">
        <v>39382</v>
      </c>
      <c r="B819" s="2" t="s">
        <v>45</v>
      </c>
      <c r="C819">
        <v>424</v>
      </c>
      <c r="D819">
        <f t="shared" si="50"/>
        <v>1</v>
      </c>
      <c r="E819">
        <f t="shared" si="51"/>
        <v>6821</v>
      </c>
      <c r="F819">
        <f t="shared" si="48"/>
        <v>10</v>
      </c>
      <c r="G819">
        <f t="shared" si="49"/>
        <v>4240</v>
      </c>
    </row>
    <row r="820" spans="1:7" x14ac:dyDescent="0.25">
      <c r="A820" s="1">
        <v>39433</v>
      </c>
      <c r="B820" s="2" t="s">
        <v>45</v>
      </c>
      <c r="C820">
        <v>138</v>
      </c>
      <c r="D820">
        <f t="shared" si="50"/>
        <v>1</v>
      </c>
      <c r="E820">
        <f t="shared" si="51"/>
        <v>6959</v>
      </c>
      <c r="F820">
        <f t="shared" si="48"/>
        <v>10</v>
      </c>
      <c r="G820">
        <f t="shared" si="49"/>
        <v>1380</v>
      </c>
    </row>
    <row r="821" spans="1:7" x14ac:dyDescent="0.25">
      <c r="A821" s="1">
        <v>39438</v>
      </c>
      <c r="B821" s="2" t="s">
        <v>45</v>
      </c>
      <c r="C821">
        <v>258</v>
      </c>
      <c r="D821">
        <f t="shared" si="50"/>
        <v>1</v>
      </c>
      <c r="E821">
        <f t="shared" si="51"/>
        <v>7217</v>
      </c>
      <c r="F821">
        <f t="shared" si="48"/>
        <v>10</v>
      </c>
      <c r="G821">
        <f t="shared" si="49"/>
        <v>2580</v>
      </c>
    </row>
    <row r="822" spans="1:7" x14ac:dyDescent="0.25">
      <c r="A822" s="1">
        <v>39446</v>
      </c>
      <c r="B822" s="2" t="s">
        <v>45</v>
      </c>
      <c r="C822">
        <v>320</v>
      </c>
      <c r="D822">
        <f t="shared" si="50"/>
        <v>1</v>
      </c>
      <c r="E822">
        <f t="shared" si="51"/>
        <v>7537</v>
      </c>
      <c r="F822">
        <f t="shared" si="48"/>
        <v>10</v>
      </c>
      <c r="G822">
        <f t="shared" si="49"/>
        <v>3200</v>
      </c>
    </row>
    <row r="823" spans="1:7" x14ac:dyDescent="0.25">
      <c r="A823" s="1">
        <v>39489</v>
      </c>
      <c r="B823" s="2" t="s">
        <v>45</v>
      </c>
      <c r="C823">
        <v>196</v>
      </c>
      <c r="D823">
        <f t="shared" si="50"/>
        <v>1</v>
      </c>
      <c r="E823">
        <f t="shared" si="51"/>
        <v>7733</v>
      </c>
      <c r="F823">
        <f t="shared" si="48"/>
        <v>10</v>
      </c>
      <c r="G823">
        <f t="shared" si="49"/>
        <v>1960</v>
      </c>
    </row>
    <row r="824" spans="1:7" x14ac:dyDescent="0.25">
      <c r="A824" s="1">
        <v>39495</v>
      </c>
      <c r="B824" s="2" t="s">
        <v>45</v>
      </c>
      <c r="C824">
        <v>452</v>
      </c>
      <c r="D824">
        <f t="shared" si="50"/>
        <v>1</v>
      </c>
      <c r="E824">
        <f t="shared" si="51"/>
        <v>8185</v>
      </c>
      <c r="F824">
        <f t="shared" si="48"/>
        <v>10</v>
      </c>
      <c r="G824">
        <f t="shared" si="49"/>
        <v>4520</v>
      </c>
    </row>
    <row r="825" spans="1:7" x14ac:dyDescent="0.25">
      <c r="A825" s="1">
        <v>39503</v>
      </c>
      <c r="B825" s="2" t="s">
        <v>45</v>
      </c>
      <c r="C825">
        <v>308</v>
      </c>
      <c r="D825">
        <f t="shared" si="50"/>
        <v>1</v>
      </c>
      <c r="E825">
        <f t="shared" si="51"/>
        <v>8493</v>
      </c>
      <c r="F825">
        <f t="shared" si="48"/>
        <v>10</v>
      </c>
      <c r="G825">
        <f t="shared" si="49"/>
        <v>3080</v>
      </c>
    </row>
    <row r="826" spans="1:7" x14ac:dyDescent="0.25">
      <c r="A826" s="1">
        <v>39536</v>
      </c>
      <c r="B826" s="2" t="s">
        <v>45</v>
      </c>
      <c r="C826">
        <v>170</v>
      </c>
      <c r="D826">
        <f t="shared" si="50"/>
        <v>1</v>
      </c>
      <c r="E826">
        <f t="shared" si="51"/>
        <v>8663</v>
      </c>
      <c r="F826">
        <f t="shared" si="48"/>
        <v>10</v>
      </c>
      <c r="G826">
        <f t="shared" si="49"/>
        <v>1700</v>
      </c>
    </row>
    <row r="827" spans="1:7" x14ac:dyDescent="0.25">
      <c r="A827" s="1">
        <v>39597</v>
      </c>
      <c r="B827" s="2" t="s">
        <v>45</v>
      </c>
      <c r="C827">
        <v>420</v>
      </c>
      <c r="D827">
        <f t="shared" si="50"/>
        <v>1</v>
      </c>
      <c r="E827">
        <f t="shared" si="51"/>
        <v>9083</v>
      </c>
      <c r="F827">
        <f t="shared" si="48"/>
        <v>10</v>
      </c>
      <c r="G827">
        <f t="shared" si="49"/>
        <v>4200</v>
      </c>
    </row>
    <row r="828" spans="1:7" x14ac:dyDescent="0.25">
      <c r="A828" s="1">
        <v>39646</v>
      </c>
      <c r="B828" s="2" t="s">
        <v>45</v>
      </c>
      <c r="C828">
        <v>380</v>
      </c>
      <c r="D828">
        <f t="shared" si="50"/>
        <v>1</v>
      </c>
      <c r="E828">
        <f t="shared" si="51"/>
        <v>9463</v>
      </c>
      <c r="F828">
        <f t="shared" si="48"/>
        <v>10</v>
      </c>
      <c r="G828">
        <f t="shared" si="49"/>
        <v>3800</v>
      </c>
    </row>
    <row r="829" spans="1:7" x14ac:dyDescent="0.25">
      <c r="A829" s="1">
        <v>39714</v>
      </c>
      <c r="B829" s="2" t="s">
        <v>45</v>
      </c>
      <c r="C829">
        <v>203</v>
      </c>
      <c r="D829">
        <f t="shared" si="50"/>
        <v>1</v>
      </c>
      <c r="E829">
        <f t="shared" si="51"/>
        <v>9666</v>
      </c>
      <c r="F829">
        <f t="shared" si="48"/>
        <v>10</v>
      </c>
      <c r="G829">
        <f t="shared" si="49"/>
        <v>2030</v>
      </c>
    </row>
    <row r="830" spans="1:7" x14ac:dyDescent="0.25">
      <c r="A830" s="1">
        <v>39719</v>
      </c>
      <c r="B830" s="2" t="s">
        <v>45</v>
      </c>
      <c r="C830">
        <v>383</v>
      </c>
      <c r="D830">
        <f t="shared" si="50"/>
        <v>1</v>
      </c>
      <c r="E830">
        <f t="shared" si="51"/>
        <v>10049</v>
      </c>
      <c r="F830">
        <f t="shared" si="48"/>
        <v>20</v>
      </c>
      <c r="G830">
        <f t="shared" si="49"/>
        <v>7660</v>
      </c>
    </row>
    <row r="831" spans="1:7" x14ac:dyDescent="0.25">
      <c r="A831" s="1">
        <v>39732</v>
      </c>
      <c r="B831" s="2" t="s">
        <v>45</v>
      </c>
      <c r="C831">
        <v>284</v>
      </c>
      <c r="D831">
        <f t="shared" si="50"/>
        <v>1</v>
      </c>
      <c r="E831">
        <f t="shared" si="51"/>
        <v>10333</v>
      </c>
      <c r="F831">
        <f t="shared" si="48"/>
        <v>20</v>
      </c>
      <c r="G831">
        <f t="shared" si="49"/>
        <v>5680</v>
      </c>
    </row>
    <row r="832" spans="1:7" x14ac:dyDescent="0.25">
      <c r="A832" s="1">
        <v>39747</v>
      </c>
      <c r="B832" s="2" t="s">
        <v>45</v>
      </c>
      <c r="C832">
        <v>162</v>
      </c>
      <c r="D832">
        <f t="shared" si="50"/>
        <v>1</v>
      </c>
      <c r="E832">
        <f t="shared" si="51"/>
        <v>10495</v>
      </c>
      <c r="F832">
        <f t="shared" si="48"/>
        <v>20</v>
      </c>
      <c r="G832">
        <f t="shared" si="49"/>
        <v>3240</v>
      </c>
    </row>
    <row r="833" spans="1:7" x14ac:dyDescent="0.25">
      <c r="A833" s="1">
        <v>39832</v>
      </c>
      <c r="B833" s="2" t="s">
        <v>45</v>
      </c>
      <c r="C833">
        <v>163</v>
      </c>
      <c r="D833">
        <f t="shared" si="50"/>
        <v>1</v>
      </c>
      <c r="E833">
        <f t="shared" si="51"/>
        <v>10658</v>
      </c>
      <c r="F833">
        <f t="shared" si="48"/>
        <v>20</v>
      </c>
      <c r="G833">
        <f t="shared" si="49"/>
        <v>3260</v>
      </c>
    </row>
    <row r="834" spans="1:7" x14ac:dyDescent="0.25">
      <c r="A834" s="1">
        <v>39871</v>
      </c>
      <c r="B834" s="2" t="s">
        <v>45</v>
      </c>
      <c r="C834">
        <v>156</v>
      </c>
      <c r="D834">
        <f t="shared" si="50"/>
        <v>1</v>
      </c>
      <c r="E834">
        <f t="shared" si="51"/>
        <v>10814</v>
      </c>
      <c r="F834">
        <f t="shared" si="48"/>
        <v>20</v>
      </c>
      <c r="G834">
        <f t="shared" si="49"/>
        <v>3120</v>
      </c>
    </row>
    <row r="835" spans="1:7" x14ac:dyDescent="0.25">
      <c r="A835" s="1">
        <v>39894</v>
      </c>
      <c r="B835" s="2" t="s">
        <v>45</v>
      </c>
      <c r="C835">
        <v>422</v>
      </c>
      <c r="D835">
        <f t="shared" si="50"/>
        <v>1</v>
      </c>
      <c r="E835">
        <f t="shared" si="51"/>
        <v>11236</v>
      </c>
      <c r="F835">
        <f t="shared" ref="F835:F898" si="52">IF(AND(E835&gt;=100,E835&lt;1000),5,IF(AND(E835&gt;=1000,E835&lt;10000),10,IF(E835&gt;=10000,20,0)))</f>
        <v>20</v>
      </c>
      <c r="G835">
        <f t="shared" ref="G835:G898" si="53">F835*C835</f>
        <v>8440</v>
      </c>
    </row>
    <row r="836" spans="1:7" x14ac:dyDescent="0.25">
      <c r="A836" s="1">
        <v>39898</v>
      </c>
      <c r="B836" s="2" t="s">
        <v>45</v>
      </c>
      <c r="C836">
        <v>436</v>
      </c>
      <c r="D836">
        <f t="shared" ref="D836:D899" si="54">IF(B836&lt;&gt;B835,0,1)</f>
        <v>1</v>
      </c>
      <c r="E836">
        <f t="shared" ref="E836:E899" si="55">IF(D836=0,C836,E835+C836)</f>
        <v>11672</v>
      </c>
      <c r="F836">
        <f t="shared" si="52"/>
        <v>20</v>
      </c>
      <c r="G836">
        <f t="shared" si="53"/>
        <v>8720</v>
      </c>
    </row>
    <row r="837" spans="1:7" x14ac:dyDescent="0.25">
      <c r="A837" s="1">
        <v>39953</v>
      </c>
      <c r="B837" s="2" t="s">
        <v>45</v>
      </c>
      <c r="C837">
        <v>393</v>
      </c>
      <c r="D837">
        <f t="shared" si="54"/>
        <v>1</v>
      </c>
      <c r="E837">
        <f t="shared" si="55"/>
        <v>12065</v>
      </c>
      <c r="F837">
        <f t="shared" si="52"/>
        <v>20</v>
      </c>
      <c r="G837">
        <f t="shared" si="53"/>
        <v>7860</v>
      </c>
    </row>
    <row r="838" spans="1:7" x14ac:dyDescent="0.25">
      <c r="A838" s="1">
        <v>39980</v>
      </c>
      <c r="B838" s="2" t="s">
        <v>45</v>
      </c>
      <c r="C838">
        <v>350</v>
      </c>
      <c r="D838">
        <f t="shared" si="54"/>
        <v>1</v>
      </c>
      <c r="E838">
        <f t="shared" si="55"/>
        <v>12415</v>
      </c>
      <c r="F838">
        <f t="shared" si="52"/>
        <v>20</v>
      </c>
      <c r="G838">
        <f t="shared" si="53"/>
        <v>7000</v>
      </c>
    </row>
    <row r="839" spans="1:7" x14ac:dyDescent="0.25">
      <c r="A839" s="1">
        <v>40027</v>
      </c>
      <c r="B839" s="2" t="s">
        <v>45</v>
      </c>
      <c r="C839">
        <v>333</v>
      </c>
      <c r="D839">
        <f t="shared" si="54"/>
        <v>1</v>
      </c>
      <c r="E839">
        <f t="shared" si="55"/>
        <v>12748</v>
      </c>
      <c r="F839">
        <f t="shared" si="52"/>
        <v>20</v>
      </c>
      <c r="G839">
        <f t="shared" si="53"/>
        <v>6660</v>
      </c>
    </row>
    <row r="840" spans="1:7" x14ac:dyDescent="0.25">
      <c r="A840" s="1">
        <v>40075</v>
      </c>
      <c r="B840" s="2" t="s">
        <v>45</v>
      </c>
      <c r="C840">
        <v>209</v>
      </c>
      <c r="D840">
        <f t="shared" si="54"/>
        <v>1</v>
      </c>
      <c r="E840">
        <f t="shared" si="55"/>
        <v>12957</v>
      </c>
      <c r="F840">
        <f t="shared" si="52"/>
        <v>20</v>
      </c>
      <c r="G840">
        <f t="shared" si="53"/>
        <v>4180</v>
      </c>
    </row>
    <row r="841" spans="1:7" x14ac:dyDescent="0.25">
      <c r="A841" s="1">
        <v>40128</v>
      </c>
      <c r="B841" s="2" t="s">
        <v>45</v>
      </c>
      <c r="C841">
        <v>326</v>
      </c>
      <c r="D841">
        <f t="shared" si="54"/>
        <v>1</v>
      </c>
      <c r="E841">
        <f t="shared" si="55"/>
        <v>13283</v>
      </c>
      <c r="F841">
        <f t="shared" si="52"/>
        <v>20</v>
      </c>
      <c r="G841">
        <f t="shared" si="53"/>
        <v>6520</v>
      </c>
    </row>
    <row r="842" spans="1:7" x14ac:dyDescent="0.25">
      <c r="A842" s="1">
        <v>40136</v>
      </c>
      <c r="B842" s="2" t="s">
        <v>45</v>
      </c>
      <c r="C842">
        <v>232</v>
      </c>
      <c r="D842">
        <f t="shared" si="54"/>
        <v>1</v>
      </c>
      <c r="E842">
        <f t="shared" si="55"/>
        <v>13515</v>
      </c>
      <c r="F842">
        <f t="shared" si="52"/>
        <v>20</v>
      </c>
      <c r="G842">
        <f t="shared" si="53"/>
        <v>4640</v>
      </c>
    </row>
    <row r="843" spans="1:7" x14ac:dyDescent="0.25">
      <c r="A843" s="1">
        <v>40193</v>
      </c>
      <c r="B843" s="2" t="s">
        <v>45</v>
      </c>
      <c r="C843">
        <v>117</v>
      </c>
      <c r="D843">
        <f t="shared" si="54"/>
        <v>1</v>
      </c>
      <c r="E843">
        <f t="shared" si="55"/>
        <v>13632</v>
      </c>
      <c r="F843">
        <f t="shared" si="52"/>
        <v>20</v>
      </c>
      <c r="G843">
        <f t="shared" si="53"/>
        <v>2340</v>
      </c>
    </row>
    <row r="844" spans="1:7" x14ac:dyDescent="0.25">
      <c r="A844" s="1">
        <v>40211</v>
      </c>
      <c r="B844" s="2" t="s">
        <v>45</v>
      </c>
      <c r="C844">
        <v>247</v>
      </c>
      <c r="D844">
        <f t="shared" si="54"/>
        <v>1</v>
      </c>
      <c r="E844">
        <f t="shared" si="55"/>
        <v>13879</v>
      </c>
      <c r="F844">
        <f t="shared" si="52"/>
        <v>20</v>
      </c>
      <c r="G844">
        <f t="shared" si="53"/>
        <v>4940</v>
      </c>
    </row>
    <row r="845" spans="1:7" x14ac:dyDescent="0.25">
      <c r="A845" s="1">
        <v>40218</v>
      </c>
      <c r="B845" s="2" t="s">
        <v>45</v>
      </c>
      <c r="C845">
        <v>271</v>
      </c>
      <c r="D845">
        <f t="shared" si="54"/>
        <v>1</v>
      </c>
      <c r="E845">
        <f t="shared" si="55"/>
        <v>14150</v>
      </c>
      <c r="F845">
        <f t="shared" si="52"/>
        <v>20</v>
      </c>
      <c r="G845">
        <f t="shared" si="53"/>
        <v>5420</v>
      </c>
    </row>
    <row r="846" spans="1:7" x14ac:dyDescent="0.25">
      <c r="A846" s="1">
        <v>40245</v>
      </c>
      <c r="B846" s="2" t="s">
        <v>45</v>
      </c>
      <c r="C846">
        <v>396</v>
      </c>
      <c r="D846">
        <f t="shared" si="54"/>
        <v>1</v>
      </c>
      <c r="E846">
        <f t="shared" si="55"/>
        <v>14546</v>
      </c>
      <c r="F846">
        <f t="shared" si="52"/>
        <v>20</v>
      </c>
      <c r="G846">
        <f t="shared" si="53"/>
        <v>7920</v>
      </c>
    </row>
    <row r="847" spans="1:7" x14ac:dyDescent="0.25">
      <c r="A847" s="1">
        <v>40250</v>
      </c>
      <c r="B847" s="2" t="s">
        <v>45</v>
      </c>
      <c r="C847">
        <v>115</v>
      </c>
      <c r="D847">
        <f t="shared" si="54"/>
        <v>1</v>
      </c>
      <c r="E847">
        <f t="shared" si="55"/>
        <v>14661</v>
      </c>
      <c r="F847">
        <f t="shared" si="52"/>
        <v>20</v>
      </c>
      <c r="G847">
        <f t="shared" si="53"/>
        <v>2300</v>
      </c>
    </row>
    <row r="848" spans="1:7" x14ac:dyDescent="0.25">
      <c r="A848" s="1">
        <v>40283</v>
      </c>
      <c r="B848" s="2" t="s">
        <v>45</v>
      </c>
      <c r="C848">
        <v>182</v>
      </c>
      <c r="D848">
        <f t="shared" si="54"/>
        <v>1</v>
      </c>
      <c r="E848">
        <f t="shared" si="55"/>
        <v>14843</v>
      </c>
      <c r="F848">
        <f t="shared" si="52"/>
        <v>20</v>
      </c>
      <c r="G848">
        <f t="shared" si="53"/>
        <v>3640</v>
      </c>
    </row>
    <row r="849" spans="1:7" x14ac:dyDescent="0.25">
      <c r="A849" s="1">
        <v>40337</v>
      </c>
      <c r="B849" s="2" t="s">
        <v>45</v>
      </c>
      <c r="C849">
        <v>344</v>
      </c>
      <c r="D849">
        <f t="shared" si="54"/>
        <v>1</v>
      </c>
      <c r="E849">
        <f t="shared" si="55"/>
        <v>15187</v>
      </c>
      <c r="F849">
        <f t="shared" si="52"/>
        <v>20</v>
      </c>
      <c r="G849">
        <f t="shared" si="53"/>
        <v>6880</v>
      </c>
    </row>
    <row r="850" spans="1:7" x14ac:dyDescent="0.25">
      <c r="A850" s="1">
        <v>40348</v>
      </c>
      <c r="B850" s="2" t="s">
        <v>45</v>
      </c>
      <c r="C850">
        <v>332</v>
      </c>
      <c r="D850">
        <f t="shared" si="54"/>
        <v>1</v>
      </c>
      <c r="E850">
        <f t="shared" si="55"/>
        <v>15519</v>
      </c>
      <c r="F850">
        <f t="shared" si="52"/>
        <v>20</v>
      </c>
      <c r="G850">
        <f t="shared" si="53"/>
        <v>6640</v>
      </c>
    </row>
    <row r="851" spans="1:7" x14ac:dyDescent="0.25">
      <c r="A851" s="1">
        <v>40355</v>
      </c>
      <c r="B851" s="2" t="s">
        <v>45</v>
      </c>
      <c r="C851">
        <v>480</v>
      </c>
      <c r="D851">
        <f t="shared" si="54"/>
        <v>1</v>
      </c>
      <c r="E851">
        <f t="shared" si="55"/>
        <v>15999</v>
      </c>
      <c r="F851">
        <f t="shared" si="52"/>
        <v>20</v>
      </c>
      <c r="G851">
        <f t="shared" si="53"/>
        <v>9600</v>
      </c>
    </row>
    <row r="852" spans="1:7" x14ac:dyDescent="0.25">
      <c r="A852" s="1">
        <v>40454</v>
      </c>
      <c r="B852" s="2" t="s">
        <v>45</v>
      </c>
      <c r="C852">
        <v>263</v>
      </c>
      <c r="D852">
        <f t="shared" si="54"/>
        <v>1</v>
      </c>
      <c r="E852">
        <f t="shared" si="55"/>
        <v>16262</v>
      </c>
      <c r="F852">
        <f t="shared" si="52"/>
        <v>20</v>
      </c>
      <c r="G852">
        <f t="shared" si="53"/>
        <v>5260</v>
      </c>
    </row>
    <row r="853" spans="1:7" x14ac:dyDescent="0.25">
      <c r="A853" s="1">
        <v>40457</v>
      </c>
      <c r="B853" s="2" t="s">
        <v>45</v>
      </c>
      <c r="C853">
        <v>299</v>
      </c>
      <c r="D853">
        <f t="shared" si="54"/>
        <v>1</v>
      </c>
      <c r="E853">
        <f t="shared" si="55"/>
        <v>16561</v>
      </c>
      <c r="F853">
        <f t="shared" si="52"/>
        <v>20</v>
      </c>
      <c r="G853">
        <f t="shared" si="53"/>
        <v>5980</v>
      </c>
    </row>
    <row r="854" spans="1:7" x14ac:dyDescent="0.25">
      <c r="A854" s="1">
        <v>40480</v>
      </c>
      <c r="B854" s="2" t="s">
        <v>45</v>
      </c>
      <c r="C854">
        <v>313</v>
      </c>
      <c r="D854">
        <f t="shared" si="54"/>
        <v>1</v>
      </c>
      <c r="E854">
        <f t="shared" si="55"/>
        <v>16874</v>
      </c>
      <c r="F854">
        <f t="shared" si="52"/>
        <v>20</v>
      </c>
      <c r="G854">
        <f t="shared" si="53"/>
        <v>6260</v>
      </c>
    </row>
    <row r="855" spans="1:7" x14ac:dyDescent="0.25">
      <c r="A855" s="1">
        <v>40481</v>
      </c>
      <c r="B855" s="2" t="s">
        <v>45</v>
      </c>
      <c r="C855">
        <v>251</v>
      </c>
      <c r="D855">
        <f t="shared" si="54"/>
        <v>1</v>
      </c>
      <c r="E855">
        <f t="shared" si="55"/>
        <v>17125</v>
      </c>
      <c r="F855">
        <f t="shared" si="52"/>
        <v>20</v>
      </c>
      <c r="G855">
        <f t="shared" si="53"/>
        <v>5020</v>
      </c>
    </row>
    <row r="856" spans="1:7" x14ac:dyDescent="0.25">
      <c r="A856" s="1">
        <v>40492</v>
      </c>
      <c r="B856" s="2" t="s">
        <v>45</v>
      </c>
      <c r="C856">
        <v>269</v>
      </c>
      <c r="D856">
        <f t="shared" si="54"/>
        <v>1</v>
      </c>
      <c r="E856">
        <f t="shared" si="55"/>
        <v>17394</v>
      </c>
      <c r="F856">
        <f t="shared" si="52"/>
        <v>20</v>
      </c>
      <c r="G856">
        <f t="shared" si="53"/>
        <v>5380</v>
      </c>
    </row>
    <row r="857" spans="1:7" x14ac:dyDescent="0.25">
      <c r="A857" s="1">
        <v>40520</v>
      </c>
      <c r="B857" s="2" t="s">
        <v>45</v>
      </c>
      <c r="C857">
        <v>423</v>
      </c>
      <c r="D857">
        <f t="shared" si="54"/>
        <v>1</v>
      </c>
      <c r="E857">
        <f t="shared" si="55"/>
        <v>17817</v>
      </c>
      <c r="F857">
        <f t="shared" si="52"/>
        <v>20</v>
      </c>
      <c r="G857">
        <f t="shared" si="53"/>
        <v>8460</v>
      </c>
    </row>
    <row r="858" spans="1:7" x14ac:dyDescent="0.25">
      <c r="A858" s="1">
        <v>40550</v>
      </c>
      <c r="B858" s="2" t="s">
        <v>45</v>
      </c>
      <c r="C858">
        <v>330</v>
      </c>
      <c r="D858">
        <f t="shared" si="54"/>
        <v>1</v>
      </c>
      <c r="E858">
        <f t="shared" si="55"/>
        <v>18147</v>
      </c>
      <c r="F858">
        <f t="shared" si="52"/>
        <v>20</v>
      </c>
      <c r="G858">
        <f t="shared" si="53"/>
        <v>6600</v>
      </c>
    </row>
    <row r="859" spans="1:7" x14ac:dyDescent="0.25">
      <c r="A859" s="1">
        <v>40573</v>
      </c>
      <c r="B859" s="2" t="s">
        <v>45</v>
      </c>
      <c r="C859">
        <v>154</v>
      </c>
      <c r="D859">
        <f t="shared" si="54"/>
        <v>1</v>
      </c>
      <c r="E859">
        <f t="shared" si="55"/>
        <v>18301</v>
      </c>
      <c r="F859">
        <f t="shared" si="52"/>
        <v>20</v>
      </c>
      <c r="G859">
        <f t="shared" si="53"/>
        <v>3080</v>
      </c>
    </row>
    <row r="860" spans="1:7" x14ac:dyDescent="0.25">
      <c r="A860" s="1">
        <v>40617</v>
      </c>
      <c r="B860" s="2" t="s">
        <v>45</v>
      </c>
      <c r="C860">
        <v>128</v>
      </c>
      <c r="D860">
        <f t="shared" si="54"/>
        <v>1</v>
      </c>
      <c r="E860">
        <f t="shared" si="55"/>
        <v>18429</v>
      </c>
      <c r="F860">
        <f t="shared" si="52"/>
        <v>20</v>
      </c>
      <c r="G860">
        <f t="shared" si="53"/>
        <v>2560</v>
      </c>
    </row>
    <row r="861" spans="1:7" x14ac:dyDescent="0.25">
      <c r="A861" s="1">
        <v>40642</v>
      </c>
      <c r="B861" s="2" t="s">
        <v>45</v>
      </c>
      <c r="C861">
        <v>162</v>
      </c>
      <c r="D861">
        <f t="shared" si="54"/>
        <v>1</v>
      </c>
      <c r="E861">
        <f t="shared" si="55"/>
        <v>18591</v>
      </c>
      <c r="F861">
        <f t="shared" si="52"/>
        <v>20</v>
      </c>
      <c r="G861">
        <f t="shared" si="53"/>
        <v>3240</v>
      </c>
    </row>
    <row r="862" spans="1:7" x14ac:dyDescent="0.25">
      <c r="A862" s="1">
        <v>40890</v>
      </c>
      <c r="B862" s="2" t="s">
        <v>45</v>
      </c>
      <c r="C862">
        <v>227</v>
      </c>
      <c r="D862">
        <f t="shared" si="54"/>
        <v>1</v>
      </c>
      <c r="E862">
        <f t="shared" si="55"/>
        <v>18818</v>
      </c>
      <c r="F862">
        <f t="shared" si="52"/>
        <v>20</v>
      </c>
      <c r="G862">
        <f t="shared" si="53"/>
        <v>4540</v>
      </c>
    </row>
    <row r="863" spans="1:7" x14ac:dyDescent="0.25">
      <c r="A863" s="1">
        <v>40951</v>
      </c>
      <c r="B863" s="2" t="s">
        <v>45</v>
      </c>
      <c r="C863">
        <v>305</v>
      </c>
      <c r="D863">
        <f t="shared" si="54"/>
        <v>1</v>
      </c>
      <c r="E863">
        <f t="shared" si="55"/>
        <v>19123</v>
      </c>
      <c r="F863">
        <f t="shared" si="52"/>
        <v>20</v>
      </c>
      <c r="G863">
        <f t="shared" si="53"/>
        <v>6100</v>
      </c>
    </row>
    <row r="864" spans="1:7" x14ac:dyDescent="0.25">
      <c r="A864" s="1">
        <v>41115</v>
      </c>
      <c r="B864" s="2" t="s">
        <v>45</v>
      </c>
      <c r="C864">
        <v>261</v>
      </c>
      <c r="D864">
        <f t="shared" si="54"/>
        <v>1</v>
      </c>
      <c r="E864">
        <f t="shared" si="55"/>
        <v>19384</v>
      </c>
      <c r="F864">
        <f t="shared" si="52"/>
        <v>20</v>
      </c>
      <c r="G864">
        <f t="shared" si="53"/>
        <v>5220</v>
      </c>
    </row>
    <row r="865" spans="1:7" x14ac:dyDescent="0.25">
      <c r="A865" s="1">
        <v>41202</v>
      </c>
      <c r="B865" s="2" t="s">
        <v>45</v>
      </c>
      <c r="C865">
        <v>390</v>
      </c>
      <c r="D865">
        <f t="shared" si="54"/>
        <v>1</v>
      </c>
      <c r="E865">
        <f t="shared" si="55"/>
        <v>19774</v>
      </c>
      <c r="F865">
        <f t="shared" si="52"/>
        <v>20</v>
      </c>
      <c r="G865">
        <f t="shared" si="53"/>
        <v>7800</v>
      </c>
    </row>
    <row r="866" spans="1:7" x14ac:dyDescent="0.25">
      <c r="A866" s="1">
        <v>41262</v>
      </c>
      <c r="B866" s="2" t="s">
        <v>45</v>
      </c>
      <c r="C866">
        <v>222</v>
      </c>
      <c r="D866">
        <f t="shared" si="54"/>
        <v>1</v>
      </c>
      <c r="E866">
        <f t="shared" si="55"/>
        <v>19996</v>
      </c>
      <c r="F866">
        <f t="shared" si="52"/>
        <v>20</v>
      </c>
      <c r="G866">
        <f t="shared" si="53"/>
        <v>4440</v>
      </c>
    </row>
    <row r="867" spans="1:7" x14ac:dyDescent="0.25">
      <c r="A867" s="1">
        <v>41310</v>
      </c>
      <c r="B867" s="2" t="s">
        <v>45</v>
      </c>
      <c r="C867">
        <v>487</v>
      </c>
      <c r="D867">
        <f t="shared" si="54"/>
        <v>1</v>
      </c>
      <c r="E867">
        <f t="shared" si="55"/>
        <v>20483</v>
      </c>
      <c r="F867">
        <f t="shared" si="52"/>
        <v>20</v>
      </c>
      <c r="G867">
        <f t="shared" si="53"/>
        <v>9740</v>
      </c>
    </row>
    <row r="868" spans="1:7" x14ac:dyDescent="0.25">
      <c r="A868" s="1">
        <v>41357</v>
      </c>
      <c r="B868" s="2" t="s">
        <v>45</v>
      </c>
      <c r="C868">
        <v>459</v>
      </c>
      <c r="D868">
        <f t="shared" si="54"/>
        <v>1</v>
      </c>
      <c r="E868">
        <f t="shared" si="55"/>
        <v>20942</v>
      </c>
      <c r="F868">
        <f t="shared" si="52"/>
        <v>20</v>
      </c>
      <c r="G868">
        <f t="shared" si="53"/>
        <v>9180</v>
      </c>
    </row>
    <row r="869" spans="1:7" x14ac:dyDescent="0.25">
      <c r="A869" s="1">
        <v>41409</v>
      </c>
      <c r="B869" s="2" t="s">
        <v>45</v>
      </c>
      <c r="C869">
        <v>377</v>
      </c>
      <c r="D869">
        <f t="shared" si="54"/>
        <v>1</v>
      </c>
      <c r="E869">
        <f t="shared" si="55"/>
        <v>21319</v>
      </c>
      <c r="F869">
        <f t="shared" si="52"/>
        <v>20</v>
      </c>
      <c r="G869">
        <f t="shared" si="53"/>
        <v>7540</v>
      </c>
    </row>
    <row r="870" spans="1:7" x14ac:dyDescent="0.25">
      <c r="A870" s="1">
        <v>41414</v>
      </c>
      <c r="B870" s="2" t="s">
        <v>45</v>
      </c>
      <c r="C870">
        <v>461</v>
      </c>
      <c r="D870">
        <f t="shared" si="54"/>
        <v>1</v>
      </c>
      <c r="E870">
        <f t="shared" si="55"/>
        <v>21780</v>
      </c>
      <c r="F870">
        <f t="shared" si="52"/>
        <v>20</v>
      </c>
      <c r="G870">
        <f t="shared" si="53"/>
        <v>9220</v>
      </c>
    </row>
    <row r="871" spans="1:7" x14ac:dyDescent="0.25">
      <c r="A871" s="1">
        <v>41464</v>
      </c>
      <c r="B871" s="2" t="s">
        <v>45</v>
      </c>
      <c r="C871">
        <v>373</v>
      </c>
      <c r="D871">
        <f t="shared" si="54"/>
        <v>1</v>
      </c>
      <c r="E871">
        <f t="shared" si="55"/>
        <v>22153</v>
      </c>
      <c r="F871">
        <f t="shared" si="52"/>
        <v>20</v>
      </c>
      <c r="G871">
        <f t="shared" si="53"/>
        <v>7460</v>
      </c>
    </row>
    <row r="872" spans="1:7" x14ac:dyDescent="0.25">
      <c r="A872" s="1">
        <v>41495</v>
      </c>
      <c r="B872" s="2" t="s">
        <v>45</v>
      </c>
      <c r="C872">
        <v>239</v>
      </c>
      <c r="D872">
        <f t="shared" si="54"/>
        <v>1</v>
      </c>
      <c r="E872">
        <f t="shared" si="55"/>
        <v>22392</v>
      </c>
      <c r="F872">
        <f t="shared" si="52"/>
        <v>20</v>
      </c>
      <c r="G872">
        <f t="shared" si="53"/>
        <v>4780</v>
      </c>
    </row>
    <row r="873" spans="1:7" x14ac:dyDescent="0.25">
      <c r="A873" s="1">
        <v>41514</v>
      </c>
      <c r="B873" s="2" t="s">
        <v>45</v>
      </c>
      <c r="C873">
        <v>193</v>
      </c>
      <c r="D873">
        <f t="shared" si="54"/>
        <v>1</v>
      </c>
      <c r="E873">
        <f t="shared" si="55"/>
        <v>22585</v>
      </c>
      <c r="F873">
        <f t="shared" si="52"/>
        <v>20</v>
      </c>
      <c r="G873">
        <f t="shared" si="53"/>
        <v>3860</v>
      </c>
    </row>
    <row r="874" spans="1:7" x14ac:dyDescent="0.25">
      <c r="A874" s="1">
        <v>41543</v>
      </c>
      <c r="B874" s="2" t="s">
        <v>45</v>
      </c>
      <c r="C874">
        <v>212</v>
      </c>
      <c r="D874">
        <f t="shared" si="54"/>
        <v>1</v>
      </c>
      <c r="E874">
        <f t="shared" si="55"/>
        <v>22797</v>
      </c>
      <c r="F874">
        <f t="shared" si="52"/>
        <v>20</v>
      </c>
      <c r="G874">
        <f t="shared" si="53"/>
        <v>4240</v>
      </c>
    </row>
    <row r="875" spans="1:7" x14ac:dyDescent="0.25">
      <c r="A875" s="1">
        <v>41563</v>
      </c>
      <c r="B875" s="2" t="s">
        <v>45</v>
      </c>
      <c r="C875">
        <v>100</v>
      </c>
      <c r="D875">
        <f t="shared" si="54"/>
        <v>1</v>
      </c>
      <c r="E875">
        <f t="shared" si="55"/>
        <v>22897</v>
      </c>
      <c r="F875">
        <f t="shared" si="52"/>
        <v>20</v>
      </c>
      <c r="G875">
        <f t="shared" si="53"/>
        <v>2000</v>
      </c>
    </row>
    <row r="876" spans="1:7" x14ac:dyDescent="0.25">
      <c r="A876" s="1">
        <v>41580</v>
      </c>
      <c r="B876" s="2" t="s">
        <v>45</v>
      </c>
      <c r="C876">
        <v>163</v>
      </c>
      <c r="D876">
        <f t="shared" si="54"/>
        <v>1</v>
      </c>
      <c r="E876">
        <f t="shared" si="55"/>
        <v>23060</v>
      </c>
      <c r="F876">
        <f t="shared" si="52"/>
        <v>20</v>
      </c>
      <c r="G876">
        <f t="shared" si="53"/>
        <v>3260</v>
      </c>
    </row>
    <row r="877" spans="1:7" x14ac:dyDescent="0.25">
      <c r="A877" s="1">
        <v>41652</v>
      </c>
      <c r="B877" s="2" t="s">
        <v>45</v>
      </c>
      <c r="C877">
        <v>152</v>
      </c>
      <c r="D877">
        <f t="shared" si="54"/>
        <v>1</v>
      </c>
      <c r="E877">
        <f t="shared" si="55"/>
        <v>23212</v>
      </c>
      <c r="F877">
        <f t="shared" si="52"/>
        <v>20</v>
      </c>
      <c r="G877">
        <f t="shared" si="53"/>
        <v>3040</v>
      </c>
    </row>
    <row r="878" spans="1:7" x14ac:dyDescent="0.25">
      <c r="A878" s="1">
        <v>41656</v>
      </c>
      <c r="B878" s="2" t="s">
        <v>45</v>
      </c>
      <c r="C878">
        <v>431</v>
      </c>
      <c r="D878">
        <f t="shared" si="54"/>
        <v>1</v>
      </c>
      <c r="E878">
        <f t="shared" si="55"/>
        <v>23643</v>
      </c>
      <c r="F878">
        <f t="shared" si="52"/>
        <v>20</v>
      </c>
      <c r="G878">
        <f t="shared" si="53"/>
        <v>8620</v>
      </c>
    </row>
    <row r="879" spans="1:7" x14ac:dyDescent="0.25">
      <c r="A879" s="1">
        <v>41699</v>
      </c>
      <c r="B879" s="2" t="s">
        <v>45</v>
      </c>
      <c r="C879">
        <v>212</v>
      </c>
      <c r="D879">
        <f t="shared" si="54"/>
        <v>1</v>
      </c>
      <c r="E879">
        <f t="shared" si="55"/>
        <v>23855</v>
      </c>
      <c r="F879">
        <f t="shared" si="52"/>
        <v>20</v>
      </c>
      <c r="G879">
        <f t="shared" si="53"/>
        <v>4240</v>
      </c>
    </row>
    <row r="880" spans="1:7" x14ac:dyDescent="0.25">
      <c r="A880" s="1">
        <v>41701</v>
      </c>
      <c r="B880" s="2" t="s">
        <v>45</v>
      </c>
      <c r="C880">
        <v>372</v>
      </c>
      <c r="D880">
        <f t="shared" si="54"/>
        <v>1</v>
      </c>
      <c r="E880">
        <f t="shared" si="55"/>
        <v>24227</v>
      </c>
      <c r="F880">
        <f t="shared" si="52"/>
        <v>20</v>
      </c>
      <c r="G880">
        <f t="shared" si="53"/>
        <v>7440</v>
      </c>
    </row>
    <row r="881" spans="1:7" x14ac:dyDescent="0.25">
      <c r="A881" s="1">
        <v>41728</v>
      </c>
      <c r="B881" s="2" t="s">
        <v>45</v>
      </c>
      <c r="C881">
        <v>213</v>
      </c>
      <c r="D881">
        <f t="shared" si="54"/>
        <v>1</v>
      </c>
      <c r="E881">
        <f t="shared" si="55"/>
        <v>24440</v>
      </c>
      <c r="F881">
        <f t="shared" si="52"/>
        <v>20</v>
      </c>
      <c r="G881">
        <f t="shared" si="53"/>
        <v>4260</v>
      </c>
    </row>
    <row r="882" spans="1:7" x14ac:dyDescent="0.25">
      <c r="A882" s="1">
        <v>41736</v>
      </c>
      <c r="B882" s="2" t="s">
        <v>45</v>
      </c>
      <c r="C882">
        <v>392</v>
      </c>
      <c r="D882">
        <f t="shared" si="54"/>
        <v>1</v>
      </c>
      <c r="E882">
        <f t="shared" si="55"/>
        <v>24832</v>
      </c>
      <c r="F882">
        <f t="shared" si="52"/>
        <v>20</v>
      </c>
      <c r="G882">
        <f t="shared" si="53"/>
        <v>7840</v>
      </c>
    </row>
    <row r="883" spans="1:7" x14ac:dyDescent="0.25">
      <c r="A883" s="1">
        <v>41764</v>
      </c>
      <c r="B883" s="2" t="s">
        <v>45</v>
      </c>
      <c r="C883">
        <v>215</v>
      </c>
      <c r="D883">
        <f t="shared" si="54"/>
        <v>1</v>
      </c>
      <c r="E883">
        <f t="shared" si="55"/>
        <v>25047</v>
      </c>
      <c r="F883">
        <f t="shared" si="52"/>
        <v>20</v>
      </c>
      <c r="G883">
        <f t="shared" si="53"/>
        <v>4300</v>
      </c>
    </row>
    <row r="884" spans="1:7" x14ac:dyDescent="0.25">
      <c r="A884" s="1">
        <v>41909</v>
      </c>
      <c r="B884" s="2" t="s">
        <v>45</v>
      </c>
      <c r="C884">
        <v>452</v>
      </c>
      <c r="D884">
        <f t="shared" si="54"/>
        <v>1</v>
      </c>
      <c r="E884">
        <f t="shared" si="55"/>
        <v>25499</v>
      </c>
      <c r="F884">
        <f t="shared" si="52"/>
        <v>20</v>
      </c>
      <c r="G884">
        <f t="shared" si="53"/>
        <v>9040</v>
      </c>
    </row>
    <row r="885" spans="1:7" x14ac:dyDescent="0.25">
      <c r="A885" s="1">
        <v>41938</v>
      </c>
      <c r="B885" s="2" t="s">
        <v>45</v>
      </c>
      <c r="C885">
        <v>245</v>
      </c>
      <c r="D885">
        <f t="shared" si="54"/>
        <v>1</v>
      </c>
      <c r="E885">
        <f t="shared" si="55"/>
        <v>25744</v>
      </c>
      <c r="F885">
        <f t="shared" si="52"/>
        <v>20</v>
      </c>
      <c r="G885">
        <f t="shared" si="53"/>
        <v>4900</v>
      </c>
    </row>
    <row r="886" spans="1:7" x14ac:dyDescent="0.25">
      <c r="A886" s="1">
        <v>41967</v>
      </c>
      <c r="B886" s="2" t="s">
        <v>45</v>
      </c>
      <c r="C886">
        <v>230</v>
      </c>
      <c r="D886">
        <f t="shared" si="54"/>
        <v>1</v>
      </c>
      <c r="E886">
        <f t="shared" si="55"/>
        <v>25974</v>
      </c>
      <c r="F886">
        <f t="shared" si="52"/>
        <v>20</v>
      </c>
      <c r="G886">
        <f t="shared" si="53"/>
        <v>4600</v>
      </c>
    </row>
    <row r="887" spans="1:7" x14ac:dyDescent="0.25">
      <c r="A887" s="1">
        <v>41983</v>
      </c>
      <c r="B887" s="2" t="s">
        <v>45</v>
      </c>
      <c r="C887">
        <v>146</v>
      </c>
      <c r="D887">
        <f t="shared" si="54"/>
        <v>1</v>
      </c>
      <c r="E887">
        <f t="shared" si="55"/>
        <v>26120</v>
      </c>
      <c r="F887">
        <f t="shared" si="52"/>
        <v>20</v>
      </c>
      <c r="G887">
        <f t="shared" si="53"/>
        <v>2920</v>
      </c>
    </row>
    <row r="888" spans="1:7" x14ac:dyDescent="0.25">
      <c r="A888" s="1">
        <v>41996</v>
      </c>
      <c r="B888" s="2" t="s">
        <v>45</v>
      </c>
      <c r="C888">
        <v>331</v>
      </c>
      <c r="D888">
        <f t="shared" si="54"/>
        <v>1</v>
      </c>
      <c r="E888">
        <f t="shared" si="55"/>
        <v>26451</v>
      </c>
      <c r="F888">
        <f t="shared" si="52"/>
        <v>20</v>
      </c>
      <c r="G888">
        <f t="shared" si="53"/>
        <v>6620</v>
      </c>
    </row>
    <row r="889" spans="1:7" x14ac:dyDescent="0.25">
      <c r="A889" s="1">
        <v>40348</v>
      </c>
      <c r="B889" s="2" t="s">
        <v>212</v>
      </c>
      <c r="C889">
        <v>18</v>
      </c>
      <c r="D889">
        <f t="shared" si="54"/>
        <v>0</v>
      </c>
      <c r="E889">
        <f t="shared" si="55"/>
        <v>18</v>
      </c>
      <c r="F889">
        <f t="shared" si="52"/>
        <v>0</v>
      </c>
      <c r="G889">
        <f t="shared" si="53"/>
        <v>0</v>
      </c>
    </row>
    <row r="890" spans="1:7" x14ac:dyDescent="0.25">
      <c r="A890" s="1">
        <v>40833</v>
      </c>
      <c r="B890" s="2" t="s">
        <v>212</v>
      </c>
      <c r="C890">
        <v>8</v>
      </c>
      <c r="D890">
        <f t="shared" si="54"/>
        <v>1</v>
      </c>
      <c r="E890">
        <f t="shared" si="55"/>
        <v>26</v>
      </c>
      <c r="F890">
        <f t="shared" si="52"/>
        <v>0</v>
      </c>
      <c r="G890">
        <f t="shared" si="53"/>
        <v>0</v>
      </c>
    </row>
    <row r="891" spans="1:7" x14ac:dyDescent="0.25">
      <c r="A891" s="1">
        <v>39985</v>
      </c>
      <c r="B891" s="2" t="s">
        <v>190</v>
      </c>
      <c r="C891">
        <v>3</v>
      </c>
      <c r="D891">
        <f t="shared" si="54"/>
        <v>0</v>
      </c>
      <c r="E891">
        <f t="shared" si="55"/>
        <v>3</v>
      </c>
      <c r="F891">
        <f t="shared" si="52"/>
        <v>0</v>
      </c>
      <c r="G891">
        <f t="shared" si="53"/>
        <v>0</v>
      </c>
    </row>
    <row r="892" spans="1:7" x14ac:dyDescent="0.25">
      <c r="A892" s="1">
        <v>41646</v>
      </c>
      <c r="B892" s="2" t="s">
        <v>190</v>
      </c>
      <c r="C892">
        <v>14</v>
      </c>
      <c r="D892">
        <f t="shared" si="54"/>
        <v>1</v>
      </c>
      <c r="E892">
        <f t="shared" si="55"/>
        <v>17</v>
      </c>
      <c r="F892">
        <f t="shared" si="52"/>
        <v>0</v>
      </c>
      <c r="G892">
        <f t="shared" si="53"/>
        <v>0</v>
      </c>
    </row>
    <row r="893" spans="1:7" x14ac:dyDescent="0.25">
      <c r="A893" s="1">
        <v>41848</v>
      </c>
      <c r="B893" s="2" t="s">
        <v>190</v>
      </c>
      <c r="C893">
        <v>4</v>
      </c>
      <c r="D893">
        <f t="shared" si="54"/>
        <v>1</v>
      </c>
      <c r="E893">
        <f t="shared" si="55"/>
        <v>21</v>
      </c>
      <c r="F893">
        <f t="shared" si="52"/>
        <v>0</v>
      </c>
      <c r="G893">
        <f t="shared" si="53"/>
        <v>0</v>
      </c>
    </row>
    <row r="894" spans="1:7" x14ac:dyDescent="0.25">
      <c r="A894" s="1">
        <v>38409</v>
      </c>
      <c r="B894" s="2" t="s">
        <v>21</v>
      </c>
      <c r="C894">
        <v>16</v>
      </c>
      <c r="D894">
        <f t="shared" si="54"/>
        <v>0</v>
      </c>
      <c r="E894">
        <f t="shared" si="55"/>
        <v>16</v>
      </c>
      <c r="F894">
        <f t="shared" si="52"/>
        <v>0</v>
      </c>
      <c r="G894">
        <f t="shared" si="53"/>
        <v>0</v>
      </c>
    </row>
    <row r="895" spans="1:7" x14ac:dyDescent="0.25">
      <c r="A895" s="1">
        <v>39376</v>
      </c>
      <c r="B895" s="2" t="s">
        <v>21</v>
      </c>
      <c r="C895">
        <v>3</v>
      </c>
      <c r="D895">
        <f t="shared" si="54"/>
        <v>1</v>
      </c>
      <c r="E895">
        <f t="shared" si="55"/>
        <v>19</v>
      </c>
      <c r="F895">
        <f t="shared" si="52"/>
        <v>0</v>
      </c>
      <c r="G895">
        <f t="shared" si="53"/>
        <v>0</v>
      </c>
    </row>
    <row r="896" spans="1:7" x14ac:dyDescent="0.25">
      <c r="A896" s="1">
        <v>40797</v>
      </c>
      <c r="B896" s="2" t="s">
        <v>21</v>
      </c>
      <c r="C896">
        <v>3</v>
      </c>
      <c r="D896">
        <f t="shared" si="54"/>
        <v>1</v>
      </c>
      <c r="E896">
        <f t="shared" si="55"/>
        <v>22</v>
      </c>
      <c r="F896">
        <f t="shared" si="52"/>
        <v>0</v>
      </c>
      <c r="G896">
        <f t="shared" si="53"/>
        <v>0</v>
      </c>
    </row>
    <row r="897" spans="1:7" x14ac:dyDescent="0.25">
      <c r="A897" s="1">
        <v>40833</v>
      </c>
      <c r="B897" s="2" t="s">
        <v>21</v>
      </c>
      <c r="C897">
        <v>12</v>
      </c>
      <c r="D897">
        <f t="shared" si="54"/>
        <v>1</v>
      </c>
      <c r="E897">
        <f t="shared" si="55"/>
        <v>34</v>
      </c>
      <c r="F897">
        <f t="shared" si="52"/>
        <v>0</v>
      </c>
      <c r="G897">
        <f t="shared" si="53"/>
        <v>0</v>
      </c>
    </row>
    <row r="898" spans="1:7" x14ac:dyDescent="0.25">
      <c r="A898" s="1">
        <v>40855</v>
      </c>
      <c r="B898" s="2" t="s">
        <v>21</v>
      </c>
      <c r="C898">
        <v>2</v>
      </c>
      <c r="D898">
        <f t="shared" si="54"/>
        <v>1</v>
      </c>
      <c r="E898">
        <f t="shared" si="55"/>
        <v>36</v>
      </c>
      <c r="F898">
        <f t="shared" si="52"/>
        <v>0</v>
      </c>
      <c r="G898">
        <f t="shared" si="53"/>
        <v>0</v>
      </c>
    </row>
    <row r="899" spans="1:7" x14ac:dyDescent="0.25">
      <c r="A899" s="1">
        <v>38689</v>
      </c>
      <c r="B899" s="2" t="s">
        <v>89</v>
      </c>
      <c r="C899">
        <v>3</v>
      </c>
      <c r="D899">
        <f t="shared" si="54"/>
        <v>0</v>
      </c>
      <c r="E899">
        <f t="shared" si="55"/>
        <v>3</v>
      </c>
      <c r="F899">
        <f t="shared" ref="F899:F962" si="56">IF(AND(E899&gt;=100,E899&lt;1000),5,IF(AND(E899&gt;=1000,E899&lt;10000),10,IF(E899&gt;=10000,20,0)))</f>
        <v>0</v>
      </c>
      <c r="G899">
        <f t="shared" ref="G899:G962" si="57">F899*C899</f>
        <v>0</v>
      </c>
    </row>
    <row r="900" spans="1:7" x14ac:dyDescent="0.25">
      <c r="A900" s="1">
        <v>39388</v>
      </c>
      <c r="B900" s="2" t="s">
        <v>89</v>
      </c>
      <c r="C900">
        <v>8</v>
      </c>
      <c r="D900">
        <f t="shared" ref="D900:D963" si="58">IF(B900&lt;&gt;B899,0,1)</f>
        <v>1</v>
      </c>
      <c r="E900">
        <f t="shared" ref="E900:E963" si="59">IF(D900=0,C900,E899+C900)</f>
        <v>11</v>
      </c>
      <c r="F900">
        <f t="shared" si="56"/>
        <v>0</v>
      </c>
      <c r="G900">
        <f t="shared" si="57"/>
        <v>0</v>
      </c>
    </row>
    <row r="901" spans="1:7" x14ac:dyDescent="0.25">
      <c r="A901" s="1">
        <v>39464</v>
      </c>
      <c r="B901" s="2" t="s">
        <v>89</v>
      </c>
      <c r="C901">
        <v>14</v>
      </c>
      <c r="D901">
        <f t="shared" si="58"/>
        <v>1</v>
      </c>
      <c r="E901">
        <f t="shared" si="59"/>
        <v>25</v>
      </c>
      <c r="F901">
        <f t="shared" si="56"/>
        <v>0</v>
      </c>
      <c r="G901">
        <f t="shared" si="57"/>
        <v>0</v>
      </c>
    </row>
    <row r="902" spans="1:7" x14ac:dyDescent="0.25">
      <c r="A902" s="1">
        <v>39705</v>
      </c>
      <c r="B902" s="2" t="s">
        <v>89</v>
      </c>
      <c r="C902">
        <v>7</v>
      </c>
      <c r="D902">
        <f t="shared" si="58"/>
        <v>1</v>
      </c>
      <c r="E902">
        <f t="shared" si="59"/>
        <v>32</v>
      </c>
      <c r="F902">
        <f t="shared" si="56"/>
        <v>0</v>
      </c>
      <c r="G902">
        <f t="shared" si="57"/>
        <v>0</v>
      </c>
    </row>
    <row r="903" spans="1:7" x14ac:dyDescent="0.25">
      <c r="A903" s="1">
        <v>39994</v>
      </c>
      <c r="B903" s="2" t="s">
        <v>193</v>
      </c>
      <c r="C903">
        <v>6</v>
      </c>
      <c r="D903">
        <f t="shared" si="58"/>
        <v>0</v>
      </c>
      <c r="E903">
        <f t="shared" si="59"/>
        <v>6</v>
      </c>
      <c r="F903">
        <f t="shared" si="56"/>
        <v>0</v>
      </c>
      <c r="G903">
        <f t="shared" si="57"/>
        <v>0</v>
      </c>
    </row>
    <row r="904" spans="1:7" x14ac:dyDescent="0.25">
      <c r="A904" s="1">
        <v>38357</v>
      </c>
      <c r="B904" s="2" t="s">
        <v>2</v>
      </c>
      <c r="C904">
        <v>2</v>
      </c>
      <c r="D904">
        <f t="shared" si="58"/>
        <v>0</v>
      </c>
      <c r="E904">
        <f t="shared" si="59"/>
        <v>2</v>
      </c>
      <c r="F904">
        <f t="shared" si="56"/>
        <v>0</v>
      </c>
      <c r="G904">
        <f t="shared" si="57"/>
        <v>0</v>
      </c>
    </row>
    <row r="905" spans="1:7" x14ac:dyDescent="0.25">
      <c r="A905" s="1">
        <v>41239</v>
      </c>
      <c r="B905" s="2" t="s">
        <v>2</v>
      </c>
      <c r="C905">
        <v>12</v>
      </c>
      <c r="D905">
        <f t="shared" si="58"/>
        <v>1</v>
      </c>
      <c r="E905">
        <f t="shared" si="59"/>
        <v>14</v>
      </c>
      <c r="F905">
        <f t="shared" si="56"/>
        <v>0</v>
      </c>
      <c r="G905">
        <f t="shared" si="57"/>
        <v>0</v>
      </c>
    </row>
    <row r="906" spans="1:7" x14ac:dyDescent="0.25">
      <c r="A906" s="1">
        <v>38414</v>
      </c>
      <c r="B906" s="2" t="s">
        <v>25</v>
      </c>
      <c r="C906">
        <v>102</v>
      </c>
      <c r="D906">
        <f t="shared" si="58"/>
        <v>0</v>
      </c>
      <c r="E906">
        <f t="shared" si="59"/>
        <v>102</v>
      </c>
      <c r="F906">
        <f t="shared" si="56"/>
        <v>5</v>
      </c>
      <c r="G906">
        <f t="shared" si="57"/>
        <v>510</v>
      </c>
    </row>
    <row r="907" spans="1:7" x14ac:dyDescent="0.25">
      <c r="A907" s="1">
        <v>38452</v>
      </c>
      <c r="B907" s="2" t="s">
        <v>25</v>
      </c>
      <c r="C907">
        <v>194</v>
      </c>
      <c r="D907">
        <f t="shared" si="58"/>
        <v>1</v>
      </c>
      <c r="E907">
        <f t="shared" si="59"/>
        <v>296</v>
      </c>
      <c r="F907">
        <f t="shared" si="56"/>
        <v>5</v>
      </c>
      <c r="G907">
        <f t="shared" si="57"/>
        <v>970</v>
      </c>
    </row>
    <row r="908" spans="1:7" x14ac:dyDescent="0.25">
      <c r="A908" s="1">
        <v>38845</v>
      </c>
      <c r="B908" s="2" t="s">
        <v>25</v>
      </c>
      <c r="C908">
        <v>41</v>
      </c>
      <c r="D908">
        <f t="shared" si="58"/>
        <v>1</v>
      </c>
      <c r="E908">
        <f t="shared" si="59"/>
        <v>337</v>
      </c>
      <c r="F908">
        <f t="shared" si="56"/>
        <v>5</v>
      </c>
      <c r="G908">
        <f t="shared" si="57"/>
        <v>205</v>
      </c>
    </row>
    <row r="909" spans="1:7" x14ac:dyDescent="0.25">
      <c r="A909" s="1">
        <v>38924</v>
      </c>
      <c r="B909" s="2" t="s">
        <v>25</v>
      </c>
      <c r="C909">
        <v>157</v>
      </c>
      <c r="D909">
        <f t="shared" si="58"/>
        <v>1</v>
      </c>
      <c r="E909">
        <f t="shared" si="59"/>
        <v>494</v>
      </c>
      <c r="F909">
        <f t="shared" si="56"/>
        <v>5</v>
      </c>
      <c r="G909">
        <f t="shared" si="57"/>
        <v>785</v>
      </c>
    </row>
    <row r="910" spans="1:7" x14ac:dyDescent="0.25">
      <c r="A910" s="1">
        <v>39154</v>
      </c>
      <c r="B910" s="2" t="s">
        <v>25</v>
      </c>
      <c r="C910">
        <v>54</v>
      </c>
      <c r="D910">
        <f t="shared" si="58"/>
        <v>1</v>
      </c>
      <c r="E910">
        <f t="shared" si="59"/>
        <v>548</v>
      </c>
      <c r="F910">
        <f t="shared" si="56"/>
        <v>5</v>
      </c>
      <c r="G910">
        <f t="shared" si="57"/>
        <v>270</v>
      </c>
    </row>
    <row r="911" spans="1:7" x14ac:dyDescent="0.25">
      <c r="A911" s="1">
        <v>39277</v>
      </c>
      <c r="B911" s="2" t="s">
        <v>25</v>
      </c>
      <c r="C911">
        <v>113</v>
      </c>
      <c r="D911">
        <f t="shared" si="58"/>
        <v>1</v>
      </c>
      <c r="E911">
        <f t="shared" si="59"/>
        <v>661</v>
      </c>
      <c r="F911">
        <f t="shared" si="56"/>
        <v>5</v>
      </c>
      <c r="G911">
        <f t="shared" si="57"/>
        <v>565</v>
      </c>
    </row>
    <row r="912" spans="1:7" x14ac:dyDescent="0.25">
      <c r="A912" s="1">
        <v>39647</v>
      </c>
      <c r="B912" s="2" t="s">
        <v>25</v>
      </c>
      <c r="C912">
        <v>194</v>
      </c>
      <c r="D912">
        <f t="shared" si="58"/>
        <v>1</v>
      </c>
      <c r="E912">
        <f t="shared" si="59"/>
        <v>855</v>
      </c>
      <c r="F912">
        <f t="shared" si="56"/>
        <v>5</v>
      </c>
      <c r="G912">
        <f t="shared" si="57"/>
        <v>970</v>
      </c>
    </row>
    <row r="913" spans="1:7" x14ac:dyDescent="0.25">
      <c r="A913" s="1">
        <v>39835</v>
      </c>
      <c r="B913" s="2" t="s">
        <v>25</v>
      </c>
      <c r="C913">
        <v>161</v>
      </c>
      <c r="D913">
        <f t="shared" si="58"/>
        <v>1</v>
      </c>
      <c r="E913">
        <f t="shared" si="59"/>
        <v>1016</v>
      </c>
      <c r="F913">
        <f t="shared" si="56"/>
        <v>10</v>
      </c>
      <c r="G913">
        <f t="shared" si="57"/>
        <v>1610</v>
      </c>
    </row>
    <row r="914" spans="1:7" x14ac:dyDescent="0.25">
      <c r="A914" s="1">
        <v>40024</v>
      </c>
      <c r="B914" s="2" t="s">
        <v>25</v>
      </c>
      <c r="C914">
        <v>66</v>
      </c>
      <c r="D914">
        <f t="shared" si="58"/>
        <v>1</v>
      </c>
      <c r="E914">
        <f t="shared" si="59"/>
        <v>1082</v>
      </c>
      <c r="F914">
        <f t="shared" si="56"/>
        <v>10</v>
      </c>
      <c r="G914">
        <f t="shared" si="57"/>
        <v>660</v>
      </c>
    </row>
    <row r="915" spans="1:7" x14ac:dyDescent="0.25">
      <c r="A915" s="1">
        <v>40207</v>
      </c>
      <c r="B915" s="2" t="s">
        <v>25</v>
      </c>
      <c r="C915">
        <v>59</v>
      </c>
      <c r="D915">
        <f t="shared" si="58"/>
        <v>1</v>
      </c>
      <c r="E915">
        <f t="shared" si="59"/>
        <v>1141</v>
      </c>
      <c r="F915">
        <f t="shared" si="56"/>
        <v>10</v>
      </c>
      <c r="G915">
        <f t="shared" si="57"/>
        <v>590</v>
      </c>
    </row>
    <row r="916" spans="1:7" x14ac:dyDescent="0.25">
      <c r="A916" s="1">
        <v>40236</v>
      </c>
      <c r="B916" s="2" t="s">
        <v>25</v>
      </c>
      <c r="C916">
        <v>39</v>
      </c>
      <c r="D916">
        <f t="shared" si="58"/>
        <v>1</v>
      </c>
      <c r="E916">
        <f t="shared" si="59"/>
        <v>1180</v>
      </c>
      <c r="F916">
        <f t="shared" si="56"/>
        <v>10</v>
      </c>
      <c r="G916">
        <f t="shared" si="57"/>
        <v>390</v>
      </c>
    </row>
    <row r="917" spans="1:7" x14ac:dyDescent="0.25">
      <c r="A917" s="1">
        <v>40256</v>
      </c>
      <c r="B917" s="2" t="s">
        <v>25</v>
      </c>
      <c r="C917">
        <v>159</v>
      </c>
      <c r="D917">
        <f t="shared" si="58"/>
        <v>1</v>
      </c>
      <c r="E917">
        <f t="shared" si="59"/>
        <v>1339</v>
      </c>
      <c r="F917">
        <f t="shared" si="56"/>
        <v>10</v>
      </c>
      <c r="G917">
        <f t="shared" si="57"/>
        <v>1590</v>
      </c>
    </row>
    <row r="918" spans="1:7" x14ac:dyDescent="0.25">
      <c r="A918" s="1">
        <v>40468</v>
      </c>
      <c r="B918" s="2" t="s">
        <v>25</v>
      </c>
      <c r="C918">
        <v>44</v>
      </c>
      <c r="D918">
        <f t="shared" si="58"/>
        <v>1</v>
      </c>
      <c r="E918">
        <f t="shared" si="59"/>
        <v>1383</v>
      </c>
      <c r="F918">
        <f t="shared" si="56"/>
        <v>10</v>
      </c>
      <c r="G918">
        <f t="shared" si="57"/>
        <v>440</v>
      </c>
    </row>
    <row r="919" spans="1:7" x14ac:dyDescent="0.25">
      <c r="A919" s="1">
        <v>40483</v>
      </c>
      <c r="B919" s="2" t="s">
        <v>25</v>
      </c>
      <c r="C919">
        <v>20</v>
      </c>
      <c r="D919">
        <f t="shared" si="58"/>
        <v>1</v>
      </c>
      <c r="E919">
        <f t="shared" si="59"/>
        <v>1403</v>
      </c>
      <c r="F919">
        <f t="shared" si="56"/>
        <v>10</v>
      </c>
      <c r="G919">
        <f t="shared" si="57"/>
        <v>200</v>
      </c>
    </row>
    <row r="920" spans="1:7" x14ac:dyDescent="0.25">
      <c r="A920" s="1">
        <v>40708</v>
      </c>
      <c r="B920" s="2" t="s">
        <v>25</v>
      </c>
      <c r="C920">
        <v>143</v>
      </c>
      <c r="D920">
        <f t="shared" si="58"/>
        <v>1</v>
      </c>
      <c r="E920">
        <f t="shared" si="59"/>
        <v>1546</v>
      </c>
      <c r="F920">
        <f t="shared" si="56"/>
        <v>10</v>
      </c>
      <c r="G920">
        <f t="shared" si="57"/>
        <v>1430</v>
      </c>
    </row>
    <row r="921" spans="1:7" x14ac:dyDescent="0.25">
      <c r="A921" s="1">
        <v>40826</v>
      </c>
      <c r="B921" s="2" t="s">
        <v>25</v>
      </c>
      <c r="C921">
        <v>73</v>
      </c>
      <c r="D921">
        <f t="shared" si="58"/>
        <v>1</v>
      </c>
      <c r="E921">
        <f t="shared" si="59"/>
        <v>1619</v>
      </c>
      <c r="F921">
        <f t="shared" si="56"/>
        <v>10</v>
      </c>
      <c r="G921">
        <f t="shared" si="57"/>
        <v>730</v>
      </c>
    </row>
    <row r="922" spans="1:7" x14ac:dyDescent="0.25">
      <c r="A922" s="1">
        <v>40847</v>
      </c>
      <c r="B922" s="2" t="s">
        <v>25</v>
      </c>
      <c r="C922">
        <v>134</v>
      </c>
      <c r="D922">
        <f t="shared" si="58"/>
        <v>1</v>
      </c>
      <c r="E922">
        <f t="shared" si="59"/>
        <v>1753</v>
      </c>
      <c r="F922">
        <f t="shared" si="56"/>
        <v>10</v>
      </c>
      <c r="G922">
        <f t="shared" si="57"/>
        <v>1340</v>
      </c>
    </row>
    <row r="923" spans="1:7" x14ac:dyDescent="0.25">
      <c r="A923" s="1">
        <v>40881</v>
      </c>
      <c r="B923" s="2" t="s">
        <v>25</v>
      </c>
      <c r="C923">
        <v>146</v>
      </c>
      <c r="D923">
        <f t="shared" si="58"/>
        <v>1</v>
      </c>
      <c r="E923">
        <f t="shared" si="59"/>
        <v>1899</v>
      </c>
      <c r="F923">
        <f t="shared" si="56"/>
        <v>10</v>
      </c>
      <c r="G923">
        <f t="shared" si="57"/>
        <v>1460</v>
      </c>
    </row>
    <row r="924" spans="1:7" x14ac:dyDescent="0.25">
      <c r="A924" s="1">
        <v>40936</v>
      </c>
      <c r="B924" s="2" t="s">
        <v>25</v>
      </c>
      <c r="C924">
        <v>121</v>
      </c>
      <c r="D924">
        <f t="shared" si="58"/>
        <v>1</v>
      </c>
      <c r="E924">
        <f t="shared" si="59"/>
        <v>2020</v>
      </c>
      <c r="F924">
        <f t="shared" si="56"/>
        <v>10</v>
      </c>
      <c r="G924">
        <f t="shared" si="57"/>
        <v>1210</v>
      </c>
    </row>
    <row r="925" spans="1:7" x14ac:dyDescent="0.25">
      <c r="A925" s="1">
        <v>40945</v>
      </c>
      <c r="B925" s="2" t="s">
        <v>25</v>
      </c>
      <c r="C925">
        <v>104</v>
      </c>
      <c r="D925">
        <f t="shared" si="58"/>
        <v>1</v>
      </c>
      <c r="E925">
        <f t="shared" si="59"/>
        <v>2124</v>
      </c>
      <c r="F925">
        <f t="shared" si="56"/>
        <v>10</v>
      </c>
      <c r="G925">
        <f t="shared" si="57"/>
        <v>1040</v>
      </c>
    </row>
    <row r="926" spans="1:7" x14ac:dyDescent="0.25">
      <c r="A926" s="1">
        <v>41373</v>
      </c>
      <c r="B926" s="2" t="s">
        <v>25</v>
      </c>
      <c r="C926">
        <v>81</v>
      </c>
      <c r="D926">
        <f t="shared" si="58"/>
        <v>1</v>
      </c>
      <c r="E926">
        <f t="shared" si="59"/>
        <v>2205</v>
      </c>
      <c r="F926">
        <f t="shared" si="56"/>
        <v>10</v>
      </c>
      <c r="G926">
        <f t="shared" si="57"/>
        <v>810</v>
      </c>
    </row>
    <row r="927" spans="1:7" x14ac:dyDescent="0.25">
      <c r="A927" s="1">
        <v>41503</v>
      </c>
      <c r="B927" s="2" t="s">
        <v>25</v>
      </c>
      <c r="C927">
        <v>40</v>
      </c>
      <c r="D927">
        <f t="shared" si="58"/>
        <v>1</v>
      </c>
      <c r="E927">
        <f t="shared" si="59"/>
        <v>2245</v>
      </c>
      <c r="F927">
        <f t="shared" si="56"/>
        <v>10</v>
      </c>
      <c r="G927">
        <f t="shared" si="57"/>
        <v>400</v>
      </c>
    </row>
    <row r="928" spans="1:7" x14ac:dyDescent="0.25">
      <c r="A928" s="1">
        <v>41572</v>
      </c>
      <c r="B928" s="2" t="s">
        <v>25</v>
      </c>
      <c r="C928">
        <v>51</v>
      </c>
      <c r="D928">
        <f t="shared" si="58"/>
        <v>1</v>
      </c>
      <c r="E928">
        <f t="shared" si="59"/>
        <v>2296</v>
      </c>
      <c r="F928">
        <f t="shared" si="56"/>
        <v>10</v>
      </c>
      <c r="G928">
        <f t="shared" si="57"/>
        <v>510</v>
      </c>
    </row>
    <row r="929" spans="1:7" x14ac:dyDescent="0.25">
      <c r="A929" s="1">
        <v>41686</v>
      </c>
      <c r="B929" s="2" t="s">
        <v>25</v>
      </c>
      <c r="C929">
        <v>187</v>
      </c>
      <c r="D929">
        <f t="shared" si="58"/>
        <v>1</v>
      </c>
      <c r="E929">
        <f t="shared" si="59"/>
        <v>2483</v>
      </c>
      <c r="F929">
        <f t="shared" si="56"/>
        <v>10</v>
      </c>
      <c r="G929">
        <f t="shared" si="57"/>
        <v>1870</v>
      </c>
    </row>
    <row r="930" spans="1:7" x14ac:dyDescent="0.25">
      <c r="A930" s="1">
        <v>41921</v>
      </c>
      <c r="B930" s="2" t="s">
        <v>25</v>
      </c>
      <c r="C930">
        <v>37</v>
      </c>
      <c r="D930">
        <f t="shared" si="58"/>
        <v>1</v>
      </c>
      <c r="E930">
        <f t="shared" si="59"/>
        <v>2520</v>
      </c>
      <c r="F930">
        <f t="shared" si="56"/>
        <v>10</v>
      </c>
      <c r="G930">
        <f t="shared" si="57"/>
        <v>370</v>
      </c>
    </row>
    <row r="931" spans="1:7" x14ac:dyDescent="0.25">
      <c r="A931" s="1">
        <v>41977</v>
      </c>
      <c r="B931" s="2" t="s">
        <v>25</v>
      </c>
      <c r="C931">
        <v>197</v>
      </c>
      <c r="D931">
        <f t="shared" si="58"/>
        <v>1</v>
      </c>
      <c r="E931">
        <f t="shared" si="59"/>
        <v>2717</v>
      </c>
      <c r="F931">
        <f t="shared" si="56"/>
        <v>10</v>
      </c>
      <c r="G931">
        <f t="shared" si="57"/>
        <v>1970</v>
      </c>
    </row>
    <row r="932" spans="1:7" x14ac:dyDescent="0.25">
      <c r="A932" s="1">
        <v>38397</v>
      </c>
      <c r="B932" s="2" t="s">
        <v>17</v>
      </c>
      <c r="C932">
        <v>321</v>
      </c>
      <c r="D932">
        <f t="shared" si="58"/>
        <v>0</v>
      </c>
      <c r="E932">
        <f t="shared" si="59"/>
        <v>321</v>
      </c>
      <c r="F932">
        <f t="shared" si="56"/>
        <v>5</v>
      </c>
      <c r="G932">
        <f t="shared" si="57"/>
        <v>1605</v>
      </c>
    </row>
    <row r="933" spans="1:7" x14ac:dyDescent="0.25">
      <c r="A933" s="1">
        <v>38460</v>
      </c>
      <c r="B933" s="2" t="s">
        <v>17</v>
      </c>
      <c r="C933">
        <v>492</v>
      </c>
      <c r="D933">
        <f t="shared" si="58"/>
        <v>1</v>
      </c>
      <c r="E933">
        <f t="shared" si="59"/>
        <v>813</v>
      </c>
      <c r="F933">
        <f t="shared" si="56"/>
        <v>5</v>
      </c>
      <c r="G933">
        <f t="shared" si="57"/>
        <v>2460</v>
      </c>
    </row>
    <row r="934" spans="1:7" x14ac:dyDescent="0.25">
      <c r="A934" s="1">
        <v>38472</v>
      </c>
      <c r="B934" s="2" t="s">
        <v>17</v>
      </c>
      <c r="C934">
        <v>201</v>
      </c>
      <c r="D934">
        <f t="shared" si="58"/>
        <v>1</v>
      </c>
      <c r="E934">
        <f t="shared" si="59"/>
        <v>1014</v>
      </c>
      <c r="F934">
        <f t="shared" si="56"/>
        <v>10</v>
      </c>
      <c r="G934">
        <f t="shared" si="57"/>
        <v>2010</v>
      </c>
    </row>
    <row r="935" spans="1:7" x14ac:dyDescent="0.25">
      <c r="A935" s="1">
        <v>38716</v>
      </c>
      <c r="B935" s="2" t="s">
        <v>17</v>
      </c>
      <c r="C935">
        <v>367</v>
      </c>
      <c r="D935">
        <f t="shared" si="58"/>
        <v>1</v>
      </c>
      <c r="E935">
        <f t="shared" si="59"/>
        <v>1381</v>
      </c>
      <c r="F935">
        <f t="shared" si="56"/>
        <v>10</v>
      </c>
      <c r="G935">
        <f t="shared" si="57"/>
        <v>3670</v>
      </c>
    </row>
    <row r="936" spans="1:7" x14ac:dyDescent="0.25">
      <c r="A936" s="1">
        <v>38741</v>
      </c>
      <c r="B936" s="2" t="s">
        <v>17</v>
      </c>
      <c r="C936">
        <v>195</v>
      </c>
      <c r="D936">
        <f t="shared" si="58"/>
        <v>1</v>
      </c>
      <c r="E936">
        <f t="shared" si="59"/>
        <v>1576</v>
      </c>
      <c r="F936">
        <f t="shared" si="56"/>
        <v>10</v>
      </c>
      <c r="G936">
        <f t="shared" si="57"/>
        <v>1950</v>
      </c>
    </row>
    <row r="937" spans="1:7" x14ac:dyDescent="0.25">
      <c r="A937" s="1">
        <v>38751</v>
      </c>
      <c r="B937" s="2" t="s">
        <v>17</v>
      </c>
      <c r="C937">
        <v>369</v>
      </c>
      <c r="D937">
        <f t="shared" si="58"/>
        <v>1</v>
      </c>
      <c r="E937">
        <f t="shared" si="59"/>
        <v>1945</v>
      </c>
      <c r="F937">
        <f t="shared" si="56"/>
        <v>10</v>
      </c>
      <c r="G937">
        <f t="shared" si="57"/>
        <v>3690</v>
      </c>
    </row>
    <row r="938" spans="1:7" x14ac:dyDescent="0.25">
      <c r="A938" s="1">
        <v>38757</v>
      </c>
      <c r="B938" s="2" t="s">
        <v>17</v>
      </c>
      <c r="C938">
        <v>464</v>
      </c>
      <c r="D938">
        <f t="shared" si="58"/>
        <v>1</v>
      </c>
      <c r="E938">
        <f t="shared" si="59"/>
        <v>2409</v>
      </c>
      <c r="F938">
        <f t="shared" si="56"/>
        <v>10</v>
      </c>
      <c r="G938">
        <f t="shared" si="57"/>
        <v>4640</v>
      </c>
    </row>
    <row r="939" spans="1:7" x14ac:dyDescent="0.25">
      <c r="A939" s="1">
        <v>38826</v>
      </c>
      <c r="B939" s="2" t="s">
        <v>17</v>
      </c>
      <c r="C939">
        <v>110</v>
      </c>
      <c r="D939">
        <f t="shared" si="58"/>
        <v>1</v>
      </c>
      <c r="E939">
        <f t="shared" si="59"/>
        <v>2519</v>
      </c>
      <c r="F939">
        <f t="shared" si="56"/>
        <v>10</v>
      </c>
      <c r="G939">
        <f t="shared" si="57"/>
        <v>1100</v>
      </c>
    </row>
    <row r="940" spans="1:7" x14ac:dyDescent="0.25">
      <c r="A940" s="1">
        <v>38865</v>
      </c>
      <c r="B940" s="2" t="s">
        <v>17</v>
      </c>
      <c r="C940">
        <v>460</v>
      </c>
      <c r="D940">
        <f t="shared" si="58"/>
        <v>1</v>
      </c>
      <c r="E940">
        <f t="shared" si="59"/>
        <v>2979</v>
      </c>
      <c r="F940">
        <f t="shared" si="56"/>
        <v>10</v>
      </c>
      <c r="G940">
        <f t="shared" si="57"/>
        <v>4600</v>
      </c>
    </row>
    <row r="941" spans="1:7" x14ac:dyDescent="0.25">
      <c r="A941" s="1">
        <v>38923</v>
      </c>
      <c r="B941" s="2" t="s">
        <v>17</v>
      </c>
      <c r="C941">
        <v>296</v>
      </c>
      <c r="D941">
        <f t="shared" si="58"/>
        <v>1</v>
      </c>
      <c r="E941">
        <f t="shared" si="59"/>
        <v>3275</v>
      </c>
      <c r="F941">
        <f t="shared" si="56"/>
        <v>10</v>
      </c>
      <c r="G941">
        <f t="shared" si="57"/>
        <v>2960</v>
      </c>
    </row>
    <row r="942" spans="1:7" x14ac:dyDescent="0.25">
      <c r="A942" s="1">
        <v>38998</v>
      </c>
      <c r="B942" s="2" t="s">
        <v>17</v>
      </c>
      <c r="C942">
        <v>283</v>
      </c>
      <c r="D942">
        <f t="shared" si="58"/>
        <v>1</v>
      </c>
      <c r="E942">
        <f t="shared" si="59"/>
        <v>3558</v>
      </c>
      <c r="F942">
        <f t="shared" si="56"/>
        <v>10</v>
      </c>
      <c r="G942">
        <f t="shared" si="57"/>
        <v>2830</v>
      </c>
    </row>
    <row r="943" spans="1:7" x14ac:dyDescent="0.25">
      <c r="A943" s="1">
        <v>39009</v>
      </c>
      <c r="B943" s="2" t="s">
        <v>17</v>
      </c>
      <c r="C943">
        <v>115</v>
      </c>
      <c r="D943">
        <f t="shared" si="58"/>
        <v>1</v>
      </c>
      <c r="E943">
        <f t="shared" si="59"/>
        <v>3673</v>
      </c>
      <c r="F943">
        <f t="shared" si="56"/>
        <v>10</v>
      </c>
      <c r="G943">
        <f t="shared" si="57"/>
        <v>1150</v>
      </c>
    </row>
    <row r="944" spans="1:7" x14ac:dyDescent="0.25">
      <c r="A944" s="1">
        <v>39019</v>
      </c>
      <c r="B944" s="2" t="s">
        <v>17</v>
      </c>
      <c r="C944">
        <v>465</v>
      </c>
      <c r="D944">
        <f t="shared" si="58"/>
        <v>1</v>
      </c>
      <c r="E944">
        <f t="shared" si="59"/>
        <v>4138</v>
      </c>
      <c r="F944">
        <f t="shared" si="56"/>
        <v>10</v>
      </c>
      <c r="G944">
        <f t="shared" si="57"/>
        <v>4650</v>
      </c>
    </row>
    <row r="945" spans="1:7" x14ac:dyDescent="0.25">
      <c r="A945" s="1">
        <v>39081</v>
      </c>
      <c r="B945" s="2" t="s">
        <v>17</v>
      </c>
      <c r="C945">
        <v>458</v>
      </c>
      <c r="D945">
        <f t="shared" si="58"/>
        <v>1</v>
      </c>
      <c r="E945">
        <f t="shared" si="59"/>
        <v>4596</v>
      </c>
      <c r="F945">
        <f t="shared" si="56"/>
        <v>10</v>
      </c>
      <c r="G945">
        <f t="shared" si="57"/>
        <v>4580</v>
      </c>
    </row>
    <row r="946" spans="1:7" x14ac:dyDescent="0.25">
      <c r="A946" s="1">
        <v>39092</v>
      </c>
      <c r="B946" s="2" t="s">
        <v>17</v>
      </c>
      <c r="C946">
        <v>459</v>
      </c>
      <c r="D946">
        <f t="shared" si="58"/>
        <v>1</v>
      </c>
      <c r="E946">
        <f t="shared" si="59"/>
        <v>5055</v>
      </c>
      <c r="F946">
        <f t="shared" si="56"/>
        <v>10</v>
      </c>
      <c r="G946">
        <f t="shared" si="57"/>
        <v>4590</v>
      </c>
    </row>
    <row r="947" spans="1:7" x14ac:dyDescent="0.25">
      <c r="A947" s="1">
        <v>39109</v>
      </c>
      <c r="B947" s="2" t="s">
        <v>17</v>
      </c>
      <c r="C947">
        <v>114</v>
      </c>
      <c r="D947">
        <f t="shared" si="58"/>
        <v>1</v>
      </c>
      <c r="E947">
        <f t="shared" si="59"/>
        <v>5169</v>
      </c>
      <c r="F947">
        <f t="shared" si="56"/>
        <v>10</v>
      </c>
      <c r="G947">
        <f t="shared" si="57"/>
        <v>1140</v>
      </c>
    </row>
    <row r="948" spans="1:7" x14ac:dyDescent="0.25">
      <c r="A948" s="1">
        <v>39140</v>
      </c>
      <c r="B948" s="2" t="s">
        <v>17</v>
      </c>
      <c r="C948">
        <v>258</v>
      </c>
      <c r="D948">
        <f t="shared" si="58"/>
        <v>1</v>
      </c>
      <c r="E948">
        <f t="shared" si="59"/>
        <v>5427</v>
      </c>
      <c r="F948">
        <f t="shared" si="56"/>
        <v>10</v>
      </c>
      <c r="G948">
        <f t="shared" si="57"/>
        <v>2580</v>
      </c>
    </row>
    <row r="949" spans="1:7" x14ac:dyDescent="0.25">
      <c r="A949" s="1">
        <v>39188</v>
      </c>
      <c r="B949" s="2" t="s">
        <v>17</v>
      </c>
      <c r="C949">
        <v>268</v>
      </c>
      <c r="D949">
        <f t="shared" si="58"/>
        <v>1</v>
      </c>
      <c r="E949">
        <f t="shared" si="59"/>
        <v>5695</v>
      </c>
      <c r="F949">
        <f t="shared" si="56"/>
        <v>10</v>
      </c>
      <c r="G949">
        <f t="shared" si="57"/>
        <v>2680</v>
      </c>
    </row>
    <row r="950" spans="1:7" x14ac:dyDescent="0.25">
      <c r="A950" s="1">
        <v>39231</v>
      </c>
      <c r="B950" s="2" t="s">
        <v>17</v>
      </c>
      <c r="C950">
        <v>140</v>
      </c>
      <c r="D950">
        <f t="shared" si="58"/>
        <v>1</v>
      </c>
      <c r="E950">
        <f t="shared" si="59"/>
        <v>5835</v>
      </c>
      <c r="F950">
        <f t="shared" si="56"/>
        <v>10</v>
      </c>
      <c r="G950">
        <f t="shared" si="57"/>
        <v>1400</v>
      </c>
    </row>
    <row r="951" spans="1:7" x14ac:dyDescent="0.25">
      <c r="A951" s="1">
        <v>39247</v>
      </c>
      <c r="B951" s="2" t="s">
        <v>17</v>
      </c>
      <c r="C951">
        <v>121</v>
      </c>
      <c r="D951">
        <f t="shared" si="58"/>
        <v>1</v>
      </c>
      <c r="E951">
        <f t="shared" si="59"/>
        <v>5956</v>
      </c>
      <c r="F951">
        <f t="shared" si="56"/>
        <v>10</v>
      </c>
      <c r="G951">
        <f t="shared" si="57"/>
        <v>1210</v>
      </c>
    </row>
    <row r="952" spans="1:7" x14ac:dyDescent="0.25">
      <c r="A952" s="1">
        <v>39375</v>
      </c>
      <c r="B952" s="2" t="s">
        <v>17</v>
      </c>
      <c r="C952">
        <v>405</v>
      </c>
      <c r="D952">
        <f t="shared" si="58"/>
        <v>1</v>
      </c>
      <c r="E952">
        <f t="shared" si="59"/>
        <v>6361</v>
      </c>
      <c r="F952">
        <f t="shared" si="56"/>
        <v>10</v>
      </c>
      <c r="G952">
        <f t="shared" si="57"/>
        <v>4050</v>
      </c>
    </row>
    <row r="953" spans="1:7" x14ac:dyDescent="0.25">
      <c r="A953" s="1">
        <v>39385</v>
      </c>
      <c r="B953" s="2" t="s">
        <v>17</v>
      </c>
      <c r="C953">
        <v>480</v>
      </c>
      <c r="D953">
        <f t="shared" si="58"/>
        <v>1</v>
      </c>
      <c r="E953">
        <f t="shared" si="59"/>
        <v>6841</v>
      </c>
      <c r="F953">
        <f t="shared" si="56"/>
        <v>10</v>
      </c>
      <c r="G953">
        <f t="shared" si="57"/>
        <v>4800</v>
      </c>
    </row>
    <row r="954" spans="1:7" x14ac:dyDescent="0.25">
      <c r="A954" s="1">
        <v>39564</v>
      </c>
      <c r="B954" s="2" t="s">
        <v>17</v>
      </c>
      <c r="C954">
        <v>304</v>
      </c>
      <c r="D954">
        <f t="shared" si="58"/>
        <v>1</v>
      </c>
      <c r="E954">
        <f t="shared" si="59"/>
        <v>7145</v>
      </c>
      <c r="F954">
        <f t="shared" si="56"/>
        <v>10</v>
      </c>
      <c r="G954">
        <f t="shared" si="57"/>
        <v>3040</v>
      </c>
    </row>
    <row r="955" spans="1:7" x14ac:dyDescent="0.25">
      <c r="A955" s="1">
        <v>39582</v>
      </c>
      <c r="B955" s="2" t="s">
        <v>17</v>
      </c>
      <c r="C955">
        <v>245</v>
      </c>
      <c r="D955">
        <f t="shared" si="58"/>
        <v>1</v>
      </c>
      <c r="E955">
        <f t="shared" si="59"/>
        <v>7390</v>
      </c>
      <c r="F955">
        <f t="shared" si="56"/>
        <v>10</v>
      </c>
      <c r="G955">
        <f t="shared" si="57"/>
        <v>2450</v>
      </c>
    </row>
    <row r="956" spans="1:7" x14ac:dyDescent="0.25">
      <c r="A956" s="1">
        <v>39640</v>
      </c>
      <c r="B956" s="2" t="s">
        <v>17</v>
      </c>
      <c r="C956">
        <v>378</v>
      </c>
      <c r="D956">
        <f t="shared" si="58"/>
        <v>1</v>
      </c>
      <c r="E956">
        <f t="shared" si="59"/>
        <v>7768</v>
      </c>
      <c r="F956">
        <f t="shared" si="56"/>
        <v>10</v>
      </c>
      <c r="G956">
        <f t="shared" si="57"/>
        <v>3780</v>
      </c>
    </row>
    <row r="957" spans="1:7" x14ac:dyDescent="0.25">
      <c r="A957" s="1">
        <v>39774</v>
      </c>
      <c r="B957" s="2" t="s">
        <v>17</v>
      </c>
      <c r="C957">
        <v>201</v>
      </c>
      <c r="D957">
        <f t="shared" si="58"/>
        <v>1</v>
      </c>
      <c r="E957">
        <f t="shared" si="59"/>
        <v>7969</v>
      </c>
      <c r="F957">
        <f t="shared" si="56"/>
        <v>10</v>
      </c>
      <c r="G957">
        <f t="shared" si="57"/>
        <v>2010</v>
      </c>
    </row>
    <row r="958" spans="1:7" x14ac:dyDescent="0.25">
      <c r="A958" s="1">
        <v>39797</v>
      </c>
      <c r="B958" s="2" t="s">
        <v>17</v>
      </c>
      <c r="C958">
        <v>369</v>
      </c>
      <c r="D958">
        <f t="shared" si="58"/>
        <v>1</v>
      </c>
      <c r="E958">
        <f t="shared" si="59"/>
        <v>8338</v>
      </c>
      <c r="F958">
        <f t="shared" si="56"/>
        <v>10</v>
      </c>
      <c r="G958">
        <f t="shared" si="57"/>
        <v>3690</v>
      </c>
    </row>
    <row r="959" spans="1:7" x14ac:dyDescent="0.25">
      <c r="A959" s="1">
        <v>39865</v>
      </c>
      <c r="B959" s="2" t="s">
        <v>17</v>
      </c>
      <c r="C959">
        <v>355</v>
      </c>
      <c r="D959">
        <f t="shared" si="58"/>
        <v>1</v>
      </c>
      <c r="E959">
        <f t="shared" si="59"/>
        <v>8693</v>
      </c>
      <c r="F959">
        <f t="shared" si="56"/>
        <v>10</v>
      </c>
      <c r="G959">
        <f t="shared" si="57"/>
        <v>3550</v>
      </c>
    </row>
    <row r="960" spans="1:7" x14ac:dyDescent="0.25">
      <c r="A960" s="1">
        <v>40066</v>
      </c>
      <c r="B960" s="2" t="s">
        <v>17</v>
      </c>
      <c r="C960">
        <v>219</v>
      </c>
      <c r="D960">
        <f t="shared" si="58"/>
        <v>1</v>
      </c>
      <c r="E960">
        <f t="shared" si="59"/>
        <v>8912</v>
      </c>
      <c r="F960">
        <f t="shared" si="56"/>
        <v>10</v>
      </c>
      <c r="G960">
        <f t="shared" si="57"/>
        <v>2190</v>
      </c>
    </row>
    <row r="961" spans="1:7" x14ac:dyDescent="0.25">
      <c r="A961" s="1">
        <v>40083</v>
      </c>
      <c r="B961" s="2" t="s">
        <v>17</v>
      </c>
      <c r="C961">
        <v>488</v>
      </c>
      <c r="D961">
        <f t="shared" si="58"/>
        <v>1</v>
      </c>
      <c r="E961">
        <f t="shared" si="59"/>
        <v>9400</v>
      </c>
      <c r="F961">
        <f t="shared" si="56"/>
        <v>10</v>
      </c>
      <c r="G961">
        <f t="shared" si="57"/>
        <v>4880</v>
      </c>
    </row>
    <row r="962" spans="1:7" x14ac:dyDescent="0.25">
      <c r="A962" s="1">
        <v>40124</v>
      </c>
      <c r="B962" s="2" t="s">
        <v>17</v>
      </c>
      <c r="C962">
        <v>224</v>
      </c>
      <c r="D962">
        <f t="shared" si="58"/>
        <v>1</v>
      </c>
      <c r="E962">
        <f t="shared" si="59"/>
        <v>9624</v>
      </c>
      <c r="F962">
        <f t="shared" si="56"/>
        <v>10</v>
      </c>
      <c r="G962">
        <f t="shared" si="57"/>
        <v>2240</v>
      </c>
    </row>
    <row r="963" spans="1:7" x14ac:dyDescent="0.25">
      <c r="A963" s="1">
        <v>40172</v>
      </c>
      <c r="B963" s="2" t="s">
        <v>17</v>
      </c>
      <c r="C963">
        <v>142</v>
      </c>
      <c r="D963">
        <f t="shared" si="58"/>
        <v>1</v>
      </c>
      <c r="E963">
        <f t="shared" si="59"/>
        <v>9766</v>
      </c>
      <c r="F963">
        <f t="shared" ref="F963:F1026" si="60">IF(AND(E963&gt;=100,E963&lt;1000),5,IF(AND(E963&gt;=1000,E963&lt;10000),10,IF(E963&gt;=10000,20,0)))</f>
        <v>10</v>
      </c>
      <c r="G963">
        <f t="shared" ref="G963:G1026" si="61">F963*C963</f>
        <v>1420</v>
      </c>
    </row>
    <row r="964" spans="1:7" x14ac:dyDescent="0.25">
      <c r="A964" s="1">
        <v>40199</v>
      </c>
      <c r="B964" s="2" t="s">
        <v>17</v>
      </c>
      <c r="C964">
        <v>214</v>
      </c>
      <c r="D964">
        <f t="shared" ref="D964:D1027" si="62">IF(B964&lt;&gt;B963,0,1)</f>
        <v>1</v>
      </c>
      <c r="E964">
        <f t="shared" ref="E964:E1027" si="63">IF(D964=0,C964,E963+C964)</f>
        <v>9980</v>
      </c>
      <c r="F964">
        <f t="shared" si="60"/>
        <v>10</v>
      </c>
      <c r="G964">
        <f t="shared" si="61"/>
        <v>2140</v>
      </c>
    </row>
    <row r="965" spans="1:7" x14ac:dyDescent="0.25">
      <c r="A965" s="1">
        <v>40202</v>
      </c>
      <c r="B965" s="2" t="s">
        <v>17</v>
      </c>
      <c r="C965">
        <v>376</v>
      </c>
      <c r="D965">
        <f t="shared" si="62"/>
        <v>1</v>
      </c>
      <c r="E965">
        <f t="shared" si="63"/>
        <v>10356</v>
      </c>
      <c r="F965">
        <f t="shared" si="60"/>
        <v>20</v>
      </c>
      <c r="G965">
        <f t="shared" si="61"/>
        <v>7520</v>
      </c>
    </row>
    <row r="966" spans="1:7" x14ac:dyDescent="0.25">
      <c r="A966" s="1">
        <v>40203</v>
      </c>
      <c r="B966" s="2" t="s">
        <v>17</v>
      </c>
      <c r="C966">
        <v>121</v>
      </c>
      <c r="D966">
        <f t="shared" si="62"/>
        <v>1</v>
      </c>
      <c r="E966">
        <f t="shared" si="63"/>
        <v>10477</v>
      </c>
      <c r="F966">
        <f t="shared" si="60"/>
        <v>20</v>
      </c>
      <c r="G966">
        <f t="shared" si="61"/>
        <v>2420</v>
      </c>
    </row>
    <row r="967" spans="1:7" x14ac:dyDescent="0.25">
      <c r="A967" s="1">
        <v>40204</v>
      </c>
      <c r="B967" s="2" t="s">
        <v>17</v>
      </c>
      <c r="C967">
        <v>500</v>
      </c>
      <c r="D967">
        <f t="shared" si="62"/>
        <v>1</v>
      </c>
      <c r="E967">
        <f t="shared" si="63"/>
        <v>10977</v>
      </c>
      <c r="F967">
        <f t="shared" si="60"/>
        <v>20</v>
      </c>
      <c r="G967">
        <f t="shared" si="61"/>
        <v>10000</v>
      </c>
    </row>
    <row r="968" spans="1:7" x14ac:dyDescent="0.25">
      <c r="A968" s="1">
        <v>40434</v>
      </c>
      <c r="B968" s="2" t="s">
        <v>17</v>
      </c>
      <c r="C968">
        <v>227</v>
      </c>
      <c r="D968">
        <f t="shared" si="62"/>
        <v>1</v>
      </c>
      <c r="E968">
        <f t="shared" si="63"/>
        <v>11204</v>
      </c>
      <c r="F968">
        <f t="shared" si="60"/>
        <v>20</v>
      </c>
      <c r="G968">
        <f t="shared" si="61"/>
        <v>4540</v>
      </c>
    </row>
    <row r="969" spans="1:7" x14ac:dyDescent="0.25">
      <c r="A969" s="1">
        <v>40440</v>
      </c>
      <c r="B969" s="2" t="s">
        <v>17</v>
      </c>
      <c r="C969">
        <v>159</v>
      </c>
      <c r="D969">
        <f t="shared" si="62"/>
        <v>1</v>
      </c>
      <c r="E969">
        <f t="shared" si="63"/>
        <v>11363</v>
      </c>
      <c r="F969">
        <f t="shared" si="60"/>
        <v>20</v>
      </c>
      <c r="G969">
        <f t="shared" si="61"/>
        <v>3180</v>
      </c>
    </row>
    <row r="970" spans="1:7" x14ac:dyDescent="0.25">
      <c r="A970" s="1">
        <v>40490</v>
      </c>
      <c r="B970" s="2" t="s">
        <v>17</v>
      </c>
      <c r="C970">
        <v>214</v>
      </c>
      <c r="D970">
        <f t="shared" si="62"/>
        <v>1</v>
      </c>
      <c r="E970">
        <f t="shared" si="63"/>
        <v>11577</v>
      </c>
      <c r="F970">
        <f t="shared" si="60"/>
        <v>20</v>
      </c>
      <c r="G970">
        <f t="shared" si="61"/>
        <v>4280</v>
      </c>
    </row>
    <row r="971" spans="1:7" x14ac:dyDescent="0.25">
      <c r="A971" s="1">
        <v>40521</v>
      </c>
      <c r="B971" s="2" t="s">
        <v>17</v>
      </c>
      <c r="C971">
        <v>241</v>
      </c>
      <c r="D971">
        <f t="shared" si="62"/>
        <v>1</v>
      </c>
      <c r="E971">
        <f t="shared" si="63"/>
        <v>11818</v>
      </c>
      <c r="F971">
        <f t="shared" si="60"/>
        <v>20</v>
      </c>
      <c r="G971">
        <f t="shared" si="61"/>
        <v>4820</v>
      </c>
    </row>
    <row r="972" spans="1:7" x14ac:dyDescent="0.25">
      <c r="A972" s="1">
        <v>40630</v>
      </c>
      <c r="B972" s="2" t="s">
        <v>17</v>
      </c>
      <c r="C972">
        <v>366</v>
      </c>
      <c r="D972">
        <f t="shared" si="62"/>
        <v>1</v>
      </c>
      <c r="E972">
        <f t="shared" si="63"/>
        <v>12184</v>
      </c>
      <c r="F972">
        <f t="shared" si="60"/>
        <v>20</v>
      </c>
      <c r="G972">
        <f t="shared" si="61"/>
        <v>7320</v>
      </c>
    </row>
    <row r="973" spans="1:7" x14ac:dyDescent="0.25">
      <c r="A973" s="1">
        <v>40691</v>
      </c>
      <c r="B973" s="2" t="s">
        <v>17</v>
      </c>
      <c r="C973">
        <v>499</v>
      </c>
      <c r="D973">
        <f t="shared" si="62"/>
        <v>1</v>
      </c>
      <c r="E973">
        <f t="shared" si="63"/>
        <v>12683</v>
      </c>
      <c r="F973">
        <f t="shared" si="60"/>
        <v>20</v>
      </c>
      <c r="G973">
        <f t="shared" si="61"/>
        <v>9980</v>
      </c>
    </row>
    <row r="974" spans="1:7" x14ac:dyDescent="0.25">
      <c r="A974" s="1">
        <v>40695</v>
      </c>
      <c r="B974" s="2" t="s">
        <v>17</v>
      </c>
      <c r="C974">
        <v>134</v>
      </c>
      <c r="D974">
        <f t="shared" si="62"/>
        <v>1</v>
      </c>
      <c r="E974">
        <f t="shared" si="63"/>
        <v>12817</v>
      </c>
      <c r="F974">
        <f t="shared" si="60"/>
        <v>20</v>
      </c>
      <c r="G974">
        <f t="shared" si="61"/>
        <v>2680</v>
      </c>
    </row>
    <row r="975" spans="1:7" x14ac:dyDescent="0.25">
      <c r="A975" s="1">
        <v>40732</v>
      </c>
      <c r="B975" s="2" t="s">
        <v>17</v>
      </c>
      <c r="C975">
        <v>101</v>
      </c>
      <c r="D975">
        <f t="shared" si="62"/>
        <v>1</v>
      </c>
      <c r="E975">
        <f t="shared" si="63"/>
        <v>12918</v>
      </c>
      <c r="F975">
        <f t="shared" si="60"/>
        <v>20</v>
      </c>
      <c r="G975">
        <f t="shared" si="61"/>
        <v>2020</v>
      </c>
    </row>
    <row r="976" spans="1:7" x14ac:dyDescent="0.25">
      <c r="A976" s="1">
        <v>40735</v>
      </c>
      <c r="B976" s="2" t="s">
        <v>17</v>
      </c>
      <c r="C976">
        <v>276</v>
      </c>
      <c r="D976">
        <f t="shared" si="62"/>
        <v>1</v>
      </c>
      <c r="E976">
        <f t="shared" si="63"/>
        <v>13194</v>
      </c>
      <c r="F976">
        <f t="shared" si="60"/>
        <v>20</v>
      </c>
      <c r="G976">
        <f t="shared" si="61"/>
        <v>5520</v>
      </c>
    </row>
    <row r="977" spans="1:7" x14ac:dyDescent="0.25">
      <c r="A977" s="1">
        <v>40817</v>
      </c>
      <c r="B977" s="2" t="s">
        <v>17</v>
      </c>
      <c r="C977">
        <v>394</v>
      </c>
      <c r="D977">
        <f t="shared" si="62"/>
        <v>1</v>
      </c>
      <c r="E977">
        <f t="shared" si="63"/>
        <v>13588</v>
      </c>
      <c r="F977">
        <f t="shared" si="60"/>
        <v>20</v>
      </c>
      <c r="G977">
        <f t="shared" si="61"/>
        <v>7880</v>
      </c>
    </row>
    <row r="978" spans="1:7" x14ac:dyDescent="0.25">
      <c r="A978" s="1">
        <v>41090</v>
      </c>
      <c r="B978" s="2" t="s">
        <v>17</v>
      </c>
      <c r="C978">
        <v>163</v>
      </c>
      <c r="D978">
        <f t="shared" si="62"/>
        <v>1</v>
      </c>
      <c r="E978">
        <f t="shared" si="63"/>
        <v>13751</v>
      </c>
      <c r="F978">
        <f t="shared" si="60"/>
        <v>20</v>
      </c>
      <c r="G978">
        <f t="shared" si="61"/>
        <v>3260</v>
      </c>
    </row>
    <row r="979" spans="1:7" x14ac:dyDescent="0.25">
      <c r="A979" s="1">
        <v>41115</v>
      </c>
      <c r="B979" s="2" t="s">
        <v>17</v>
      </c>
      <c r="C979">
        <v>229</v>
      </c>
      <c r="D979">
        <f t="shared" si="62"/>
        <v>1</v>
      </c>
      <c r="E979">
        <f t="shared" si="63"/>
        <v>13980</v>
      </c>
      <c r="F979">
        <f t="shared" si="60"/>
        <v>20</v>
      </c>
      <c r="G979">
        <f t="shared" si="61"/>
        <v>4580</v>
      </c>
    </row>
    <row r="980" spans="1:7" x14ac:dyDescent="0.25">
      <c r="A980" s="1">
        <v>41154</v>
      </c>
      <c r="B980" s="2" t="s">
        <v>17</v>
      </c>
      <c r="C980">
        <v>496</v>
      </c>
      <c r="D980">
        <f t="shared" si="62"/>
        <v>1</v>
      </c>
      <c r="E980">
        <f t="shared" si="63"/>
        <v>14476</v>
      </c>
      <c r="F980">
        <f t="shared" si="60"/>
        <v>20</v>
      </c>
      <c r="G980">
        <f t="shared" si="61"/>
        <v>9920</v>
      </c>
    </row>
    <row r="981" spans="1:7" x14ac:dyDescent="0.25">
      <c r="A981" s="1">
        <v>41157</v>
      </c>
      <c r="B981" s="2" t="s">
        <v>17</v>
      </c>
      <c r="C981">
        <v>273</v>
      </c>
      <c r="D981">
        <f t="shared" si="62"/>
        <v>1</v>
      </c>
      <c r="E981">
        <f t="shared" si="63"/>
        <v>14749</v>
      </c>
      <c r="F981">
        <f t="shared" si="60"/>
        <v>20</v>
      </c>
      <c r="G981">
        <f t="shared" si="61"/>
        <v>5460</v>
      </c>
    </row>
    <row r="982" spans="1:7" x14ac:dyDescent="0.25">
      <c r="A982" s="1">
        <v>41247</v>
      </c>
      <c r="B982" s="2" t="s">
        <v>17</v>
      </c>
      <c r="C982">
        <v>233</v>
      </c>
      <c r="D982">
        <f t="shared" si="62"/>
        <v>1</v>
      </c>
      <c r="E982">
        <f t="shared" si="63"/>
        <v>14982</v>
      </c>
      <c r="F982">
        <f t="shared" si="60"/>
        <v>20</v>
      </c>
      <c r="G982">
        <f t="shared" si="61"/>
        <v>4660</v>
      </c>
    </row>
    <row r="983" spans="1:7" x14ac:dyDescent="0.25">
      <c r="A983" s="1">
        <v>41309</v>
      </c>
      <c r="B983" s="2" t="s">
        <v>17</v>
      </c>
      <c r="C983">
        <v>441</v>
      </c>
      <c r="D983">
        <f t="shared" si="62"/>
        <v>1</v>
      </c>
      <c r="E983">
        <f t="shared" si="63"/>
        <v>15423</v>
      </c>
      <c r="F983">
        <f t="shared" si="60"/>
        <v>20</v>
      </c>
      <c r="G983">
        <f t="shared" si="61"/>
        <v>8820</v>
      </c>
    </row>
    <row r="984" spans="1:7" x14ac:dyDescent="0.25">
      <c r="A984" s="1">
        <v>41337</v>
      </c>
      <c r="B984" s="2" t="s">
        <v>17</v>
      </c>
      <c r="C984">
        <v>143</v>
      </c>
      <c r="D984">
        <f t="shared" si="62"/>
        <v>1</v>
      </c>
      <c r="E984">
        <f t="shared" si="63"/>
        <v>15566</v>
      </c>
      <c r="F984">
        <f t="shared" si="60"/>
        <v>20</v>
      </c>
      <c r="G984">
        <f t="shared" si="61"/>
        <v>2860</v>
      </c>
    </row>
    <row r="985" spans="1:7" x14ac:dyDescent="0.25">
      <c r="A985" s="1">
        <v>41375</v>
      </c>
      <c r="B985" s="2" t="s">
        <v>17</v>
      </c>
      <c r="C985">
        <v>149</v>
      </c>
      <c r="D985">
        <f t="shared" si="62"/>
        <v>1</v>
      </c>
      <c r="E985">
        <f t="shared" si="63"/>
        <v>15715</v>
      </c>
      <c r="F985">
        <f t="shared" si="60"/>
        <v>20</v>
      </c>
      <c r="G985">
        <f t="shared" si="61"/>
        <v>2980</v>
      </c>
    </row>
    <row r="986" spans="1:7" x14ac:dyDescent="0.25">
      <c r="A986" s="1">
        <v>41429</v>
      </c>
      <c r="B986" s="2" t="s">
        <v>17</v>
      </c>
      <c r="C986">
        <v>269</v>
      </c>
      <c r="D986">
        <f t="shared" si="62"/>
        <v>1</v>
      </c>
      <c r="E986">
        <f t="shared" si="63"/>
        <v>15984</v>
      </c>
      <c r="F986">
        <f t="shared" si="60"/>
        <v>20</v>
      </c>
      <c r="G986">
        <f t="shared" si="61"/>
        <v>5380</v>
      </c>
    </row>
    <row r="987" spans="1:7" x14ac:dyDescent="0.25">
      <c r="A987" s="1">
        <v>41465</v>
      </c>
      <c r="B987" s="2" t="s">
        <v>17</v>
      </c>
      <c r="C987">
        <v>299</v>
      </c>
      <c r="D987">
        <f t="shared" si="62"/>
        <v>1</v>
      </c>
      <c r="E987">
        <f t="shared" si="63"/>
        <v>16283</v>
      </c>
      <c r="F987">
        <f t="shared" si="60"/>
        <v>20</v>
      </c>
      <c r="G987">
        <f t="shared" si="61"/>
        <v>5980</v>
      </c>
    </row>
    <row r="988" spans="1:7" x14ac:dyDescent="0.25">
      <c r="A988" s="1">
        <v>41499</v>
      </c>
      <c r="B988" s="2" t="s">
        <v>17</v>
      </c>
      <c r="C988">
        <v>219</v>
      </c>
      <c r="D988">
        <f t="shared" si="62"/>
        <v>1</v>
      </c>
      <c r="E988">
        <f t="shared" si="63"/>
        <v>16502</v>
      </c>
      <c r="F988">
        <f t="shared" si="60"/>
        <v>20</v>
      </c>
      <c r="G988">
        <f t="shared" si="61"/>
        <v>4380</v>
      </c>
    </row>
    <row r="989" spans="1:7" x14ac:dyDescent="0.25">
      <c r="A989" s="1">
        <v>41610</v>
      </c>
      <c r="B989" s="2" t="s">
        <v>17</v>
      </c>
      <c r="C989">
        <v>292</v>
      </c>
      <c r="D989">
        <f t="shared" si="62"/>
        <v>1</v>
      </c>
      <c r="E989">
        <f t="shared" si="63"/>
        <v>16794</v>
      </c>
      <c r="F989">
        <f t="shared" si="60"/>
        <v>20</v>
      </c>
      <c r="G989">
        <f t="shared" si="61"/>
        <v>5840</v>
      </c>
    </row>
    <row r="990" spans="1:7" x14ac:dyDescent="0.25">
      <c r="A990" s="1">
        <v>41666</v>
      </c>
      <c r="B990" s="2" t="s">
        <v>17</v>
      </c>
      <c r="C990">
        <v>392</v>
      </c>
      <c r="D990">
        <f t="shared" si="62"/>
        <v>1</v>
      </c>
      <c r="E990">
        <f t="shared" si="63"/>
        <v>17186</v>
      </c>
      <c r="F990">
        <f t="shared" si="60"/>
        <v>20</v>
      </c>
      <c r="G990">
        <f t="shared" si="61"/>
        <v>7840</v>
      </c>
    </row>
    <row r="991" spans="1:7" x14ac:dyDescent="0.25">
      <c r="A991" s="1">
        <v>41744</v>
      </c>
      <c r="B991" s="2" t="s">
        <v>17</v>
      </c>
      <c r="C991">
        <v>406</v>
      </c>
      <c r="D991">
        <f t="shared" si="62"/>
        <v>1</v>
      </c>
      <c r="E991">
        <f t="shared" si="63"/>
        <v>17592</v>
      </c>
      <c r="F991">
        <f t="shared" si="60"/>
        <v>20</v>
      </c>
      <c r="G991">
        <f t="shared" si="61"/>
        <v>8120</v>
      </c>
    </row>
    <row r="992" spans="1:7" x14ac:dyDescent="0.25">
      <c r="A992" s="1">
        <v>41837</v>
      </c>
      <c r="B992" s="2" t="s">
        <v>17</v>
      </c>
      <c r="C992">
        <v>371</v>
      </c>
      <c r="D992">
        <f t="shared" si="62"/>
        <v>1</v>
      </c>
      <c r="E992">
        <f t="shared" si="63"/>
        <v>17963</v>
      </c>
      <c r="F992">
        <f t="shared" si="60"/>
        <v>20</v>
      </c>
      <c r="G992">
        <f t="shared" si="61"/>
        <v>7420</v>
      </c>
    </row>
    <row r="993" spans="1:7" x14ac:dyDescent="0.25">
      <c r="A993" s="1">
        <v>41840</v>
      </c>
      <c r="B993" s="2" t="s">
        <v>17</v>
      </c>
      <c r="C993">
        <v>442</v>
      </c>
      <c r="D993">
        <f t="shared" si="62"/>
        <v>1</v>
      </c>
      <c r="E993">
        <f t="shared" si="63"/>
        <v>18405</v>
      </c>
      <c r="F993">
        <f t="shared" si="60"/>
        <v>20</v>
      </c>
      <c r="G993">
        <f t="shared" si="61"/>
        <v>8840</v>
      </c>
    </row>
    <row r="994" spans="1:7" x14ac:dyDescent="0.25">
      <c r="A994" s="1">
        <v>41848</v>
      </c>
      <c r="B994" s="2" t="s">
        <v>17</v>
      </c>
      <c r="C994">
        <v>288</v>
      </c>
      <c r="D994">
        <f t="shared" si="62"/>
        <v>1</v>
      </c>
      <c r="E994">
        <f t="shared" si="63"/>
        <v>18693</v>
      </c>
      <c r="F994">
        <f t="shared" si="60"/>
        <v>20</v>
      </c>
      <c r="G994">
        <f t="shared" si="61"/>
        <v>5760</v>
      </c>
    </row>
    <row r="995" spans="1:7" x14ac:dyDescent="0.25">
      <c r="A995" s="1">
        <v>41894</v>
      </c>
      <c r="B995" s="2" t="s">
        <v>17</v>
      </c>
      <c r="C995">
        <v>438</v>
      </c>
      <c r="D995">
        <f t="shared" si="62"/>
        <v>1</v>
      </c>
      <c r="E995">
        <f t="shared" si="63"/>
        <v>19131</v>
      </c>
      <c r="F995">
        <f t="shared" si="60"/>
        <v>20</v>
      </c>
      <c r="G995">
        <f t="shared" si="61"/>
        <v>8760</v>
      </c>
    </row>
    <row r="996" spans="1:7" x14ac:dyDescent="0.25">
      <c r="A996" s="1">
        <v>41986</v>
      </c>
      <c r="B996" s="2" t="s">
        <v>17</v>
      </c>
      <c r="C996">
        <v>482</v>
      </c>
      <c r="D996">
        <f t="shared" si="62"/>
        <v>1</v>
      </c>
      <c r="E996">
        <f t="shared" si="63"/>
        <v>19613</v>
      </c>
      <c r="F996">
        <f t="shared" si="60"/>
        <v>20</v>
      </c>
      <c r="G996">
        <f t="shared" si="61"/>
        <v>9640</v>
      </c>
    </row>
    <row r="997" spans="1:7" x14ac:dyDescent="0.25">
      <c r="A997" s="1">
        <v>41991</v>
      </c>
      <c r="B997" s="2" t="s">
        <v>17</v>
      </c>
      <c r="C997">
        <v>283</v>
      </c>
      <c r="D997">
        <f t="shared" si="62"/>
        <v>1</v>
      </c>
      <c r="E997">
        <f t="shared" si="63"/>
        <v>19896</v>
      </c>
      <c r="F997">
        <f t="shared" si="60"/>
        <v>20</v>
      </c>
      <c r="G997">
        <f t="shared" si="61"/>
        <v>5660</v>
      </c>
    </row>
    <row r="998" spans="1:7" x14ac:dyDescent="0.25">
      <c r="A998" s="1">
        <v>38863</v>
      </c>
      <c r="B998" s="2" t="s">
        <v>112</v>
      </c>
      <c r="C998">
        <v>15</v>
      </c>
      <c r="D998">
        <f t="shared" si="62"/>
        <v>0</v>
      </c>
      <c r="E998">
        <f t="shared" si="63"/>
        <v>15</v>
      </c>
      <c r="F998">
        <f t="shared" si="60"/>
        <v>0</v>
      </c>
      <c r="G998">
        <f t="shared" si="61"/>
        <v>0</v>
      </c>
    </row>
    <row r="999" spans="1:7" x14ac:dyDescent="0.25">
      <c r="A999" s="1">
        <v>39173</v>
      </c>
      <c r="B999" s="2" t="s">
        <v>112</v>
      </c>
      <c r="C999">
        <v>11</v>
      </c>
      <c r="D999">
        <f t="shared" si="62"/>
        <v>1</v>
      </c>
      <c r="E999">
        <f t="shared" si="63"/>
        <v>26</v>
      </c>
      <c r="F999">
        <f t="shared" si="60"/>
        <v>0</v>
      </c>
      <c r="G999">
        <f t="shared" si="61"/>
        <v>0</v>
      </c>
    </row>
    <row r="1000" spans="1:7" x14ac:dyDescent="0.25">
      <c r="A1000" s="1">
        <v>39484</v>
      </c>
      <c r="B1000" s="2" t="s">
        <v>112</v>
      </c>
      <c r="C1000">
        <v>16</v>
      </c>
      <c r="D1000">
        <f t="shared" si="62"/>
        <v>1</v>
      </c>
      <c r="E1000">
        <f t="shared" si="63"/>
        <v>42</v>
      </c>
      <c r="F1000">
        <f t="shared" si="60"/>
        <v>0</v>
      </c>
      <c r="G1000">
        <f t="shared" si="61"/>
        <v>0</v>
      </c>
    </row>
    <row r="1001" spans="1:7" x14ac:dyDescent="0.25">
      <c r="A1001" s="1">
        <v>39491</v>
      </c>
      <c r="B1001" s="2" t="s">
        <v>112</v>
      </c>
      <c r="C1001">
        <v>17</v>
      </c>
      <c r="D1001">
        <f t="shared" si="62"/>
        <v>1</v>
      </c>
      <c r="E1001">
        <f t="shared" si="63"/>
        <v>59</v>
      </c>
      <c r="F1001">
        <f t="shared" si="60"/>
        <v>0</v>
      </c>
      <c r="G1001">
        <f t="shared" si="61"/>
        <v>0</v>
      </c>
    </row>
    <row r="1002" spans="1:7" x14ac:dyDescent="0.25">
      <c r="A1002" s="1">
        <v>40337</v>
      </c>
      <c r="B1002" s="2" t="s">
        <v>112</v>
      </c>
      <c r="C1002">
        <v>10</v>
      </c>
      <c r="D1002">
        <f t="shared" si="62"/>
        <v>1</v>
      </c>
      <c r="E1002">
        <f t="shared" si="63"/>
        <v>69</v>
      </c>
      <c r="F1002">
        <f t="shared" si="60"/>
        <v>0</v>
      </c>
      <c r="G1002">
        <f t="shared" si="61"/>
        <v>0</v>
      </c>
    </row>
    <row r="1003" spans="1:7" x14ac:dyDescent="0.25">
      <c r="A1003" s="1">
        <v>39069</v>
      </c>
      <c r="B1003" s="2" t="s">
        <v>135</v>
      </c>
      <c r="C1003">
        <v>15</v>
      </c>
      <c r="D1003">
        <f t="shared" si="62"/>
        <v>0</v>
      </c>
      <c r="E1003">
        <f t="shared" si="63"/>
        <v>15</v>
      </c>
      <c r="F1003">
        <f t="shared" si="60"/>
        <v>0</v>
      </c>
      <c r="G1003">
        <f t="shared" si="61"/>
        <v>0</v>
      </c>
    </row>
    <row r="1004" spans="1:7" x14ac:dyDescent="0.25">
      <c r="A1004" s="1">
        <v>39247</v>
      </c>
      <c r="B1004" s="2" t="s">
        <v>143</v>
      </c>
      <c r="C1004">
        <v>9</v>
      </c>
      <c r="D1004">
        <f t="shared" si="62"/>
        <v>0</v>
      </c>
      <c r="E1004">
        <f t="shared" si="63"/>
        <v>9</v>
      </c>
      <c r="F1004">
        <f t="shared" si="60"/>
        <v>0</v>
      </c>
      <c r="G1004">
        <f t="shared" si="61"/>
        <v>0</v>
      </c>
    </row>
    <row r="1005" spans="1:7" x14ac:dyDescent="0.25">
      <c r="A1005" s="1">
        <v>40184</v>
      </c>
      <c r="B1005" s="2" t="s">
        <v>143</v>
      </c>
      <c r="C1005">
        <v>13</v>
      </c>
      <c r="D1005">
        <f t="shared" si="62"/>
        <v>1</v>
      </c>
      <c r="E1005">
        <f t="shared" si="63"/>
        <v>22</v>
      </c>
      <c r="F1005">
        <f t="shared" si="60"/>
        <v>0</v>
      </c>
      <c r="G1005">
        <f t="shared" si="61"/>
        <v>0</v>
      </c>
    </row>
    <row r="1006" spans="1:7" x14ac:dyDescent="0.25">
      <c r="A1006" s="1">
        <v>38792</v>
      </c>
      <c r="B1006" s="2" t="s">
        <v>101</v>
      </c>
      <c r="C1006">
        <v>20</v>
      </c>
      <c r="D1006">
        <f t="shared" si="62"/>
        <v>0</v>
      </c>
      <c r="E1006">
        <f t="shared" si="63"/>
        <v>20</v>
      </c>
      <c r="F1006">
        <f t="shared" si="60"/>
        <v>0</v>
      </c>
      <c r="G1006">
        <f t="shared" si="61"/>
        <v>0</v>
      </c>
    </row>
    <row r="1007" spans="1:7" x14ac:dyDescent="0.25">
      <c r="A1007" s="1">
        <v>39667</v>
      </c>
      <c r="B1007" s="2" t="s">
        <v>101</v>
      </c>
      <c r="C1007">
        <v>16</v>
      </c>
      <c r="D1007">
        <f t="shared" si="62"/>
        <v>1</v>
      </c>
      <c r="E1007">
        <f t="shared" si="63"/>
        <v>36</v>
      </c>
      <c r="F1007">
        <f t="shared" si="60"/>
        <v>0</v>
      </c>
      <c r="G1007">
        <f t="shared" si="61"/>
        <v>0</v>
      </c>
    </row>
    <row r="1008" spans="1:7" x14ac:dyDescent="0.25">
      <c r="A1008" s="1">
        <v>38918</v>
      </c>
      <c r="B1008" s="2" t="s">
        <v>121</v>
      </c>
      <c r="C1008">
        <v>3</v>
      </c>
      <c r="D1008">
        <f t="shared" si="62"/>
        <v>0</v>
      </c>
      <c r="E1008">
        <f t="shared" si="63"/>
        <v>3</v>
      </c>
      <c r="F1008">
        <f t="shared" si="60"/>
        <v>0</v>
      </c>
      <c r="G1008">
        <f t="shared" si="61"/>
        <v>0</v>
      </c>
    </row>
    <row r="1009" spans="1:7" x14ac:dyDescent="0.25">
      <c r="A1009" s="1">
        <v>39278</v>
      </c>
      <c r="B1009" s="2" t="s">
        <v>121</v>
      </c>
      <c r="C1009">
        <v>9</v>
      </c>
      <c r="D1009">
        <f t="shared" si="62"/>
        <v>1</v>
      </c>
      <c r="E1009">
        <f t="shared" si="63"/>
        <v>12</v>
      </c>
      <c r="F1009">
        <f t="shared" si="60"/>
        <v>0</v>
      </c>
      <c r="G1009">
        <f t="shared" si="61"/>
        <v>0</v>
      </c>
    </row>
    <row r="1010" spans="1:7" x14ac:dyDescent="0.25">
      <c r="A1010" s="1">
        <v>39158</v>
      </c>
      <c r="B1010" s="2" t="s">
        <v>138</v>
      </c>
      <c r="C1010">
        <v>10</v>
      </c>
      <c r="D1010">
        <f t="shared" si="62"/>
        <v>0</v>
      </c>
      <c r="E1010">
        <f t="shared" si="63"/>
        <v>10</v>
      </c>
      <c r="F1010">
        <f t="shared" si="60"/>
        <v>0</v>
      </c>
      <c r="G1010">
        <f t="shared" si="61"/>
        <v>0</v>
      </c>
    </row>
    <row r="1011" spans="1:7" x14ac:dyDescent="0.25">
      <c r="A1011" s="1">
        <v>40899</v>
      </c>
      <c r="B1011" s="2" t="s">
        <v>224</v>
      </c>
      <c r="C1011">
        <v>4</v>
      </c>
      <c r="D1011">
        <f t="shared" si="62"/>
        <v>0</v>
      </c>
      <c r="E1011">
        <f t="shared" si="63"/>
        <v>4</v>
      </c>
      <c r="F1011">
        <f t="shared" si="60"/>
        <v>0</v>
      </c>
      <c r="G1011">
        <f t="shared" si="61"/>
        <v>0</v>
      </c>
    </row>
    <row r="1012" spans="1:7" x14ac:dyDescent="0.25">
      <c r="A1012" s="1">
        <v>41014</v>
      </c>
      <c r="B1012" s="2" t="s">
        <v>224</v>
      </c>
      <c r="C1012">
        <v>14</v>
      </c>
      <c r="D1012">
        <f t="shared" si="62"/>
        <v>1</v>
      </c>
      <c r="E1012">
        <f t="shared" si="63"/>
        <v>18</v>
      </c>
      <c r="F1012">
        <f t="shared" si="60"/>
        <v>0</v>
      </c>
      <c r="G1012">
        <f t="shared" si="61"/>
        <v>0</v>
      </c>
    </row>
    <row r="1013" spans="1:7" x14ac:dyDescent="0.25">
      <c r="A1013" s="1">
        <v>39150</v>
      </c>
      <c r="B1013" s="2" t="s">
        <v>137</v>
      </c>
      <c r="C1013">
        <v>13</v>
      </c>
      <c r="D1013">
        <f t="shared" si="62"/>
        <v>0</v>
      </c>
      <c r="E1013">
        <f t="shared" si="63"/>
        <v>13</v>
      </c>
      <c r="F1013">
        <f t="shared" si="60"/>
        <v>0</v>
      </c>
      <c r="G1013">
        <f t="shared" si="61"/>
        <v>0</v>
      </c>
    </row>
    <row r="1014" spans="1:7" x14ac:dyDescent="0.25">
      <c r="A1014" s="1">
        <v>39614</v>
      </c>
      <c r="B1014" s="2" t="s">
        <v>137</v>
      </c>
      <c r="C1014">
        <v>12</v>
      </c>
      <c r="D1014">
        <f t="shared" si="62"/>
        <v>1</v>
      </c>
      <c r="E1014">
        <f t="shared" si="63"/>
        <v>25</v>
      </c>
      <c r="F1014">
        <f t="shared" si="60"/>
        <v>0</v>
      </c>
      <c r="G1014">
        <f t="shared" si="61"/>
        <v>0</v>
      </c>
    </row>
    <row r="1015" spans="1:7" x14ac:dyDescent="0.25">
      <c r="A1015" s="1">
        <v>41149</v>
      </c>
      <c r="B1015" s="2" t="s">
        <v>137</v>
      </c>
      <c r="C1015">
        <v>1</v>
      </c>
      <c r="D1015">
        <f t="shared" si="62"/>
        <v>1</v>
      </c>
      <c r="E1015">
        <f t="shared" si="63"/>
        <v>26</v>
      </c>
      <c r="F1015">
        <f t="shared" si="60"/>
        <v>0</v>
      </c>
      <c r="G1015">
        <f t="shared" si="61"/>
        <v>0</v>
      </c>
    </row>
    <row r="1016" spans="1:7" x14ac:dyDescent="0.25">
      <c r="A1016" s="1">
        <v>41451</v>
      </c>
      <c r="B1016" s="2" t="s">
        <v>137</v>
      </c>
      <c r="C1016">
        <v>9</v>
      </c>
      <c r="D1016">
        <f t="shared" si="62"/>
        <v>1</v>
      </c>
      <c r="E1016">
        <f t="shared" si="63"/>
        <v>35</v>
      </c>
      <c r="F1016">
        <f t="shared" si="60"/>
        <v>0</v>
      </c>
      <c r="G1016">
        <f t="shared" si="61"/>
        <v>0</v>
      </c>
    </row>
    <row r="1017" spans="1:7" x14ac:dyDescent="0.25">
      <c r="A1017" s="1">
        <v>41761</v>
      </c>
      <c r="B1017" s="2" t="s">
        <v>137</v>
      </c>
      <c r="C1017">
        <v>4</v>
      </c>
      <c r="D1017">
        <f t="shared" si="62"/>
        <v>1</v>
      </c>
      <c r="E1017">
        <f t="shared" si="63"/>
        <v>39</v>
      </c>
      <c r="F1017">
        <f t="shared" si="60"/>
        <v>0</v>
      </c>
      <c r="G1017">
        <f t="shared" si="61"/>
        <v>0</v>
      </c>
    </row>
    <row r="1018" spans="1:7" x14ac:dyDescent="0.25">
      <c r="A1018" s="1">
        <v>39055</v>
      </c>
      <c r="B1018" s="2" t="s">
        <v>130</v>
      </c>
      <c r="C1018">
        <v>7</v>
      </c>
      <c r="D1018">
        <f t="shared" si="62"/>
        <v>0</v>
      </c>
      <c r="E1018">
        <f t="shared" si="63"/>
        <v>7</v>
      </c>
      <c r="F1018">
        <f t="shared" si="60"/>
        <v>0</v>
      </c>
      <c r="G1018">
        <f t="shared" si="61"/>
        <v>0</v>
      </c>
    </row>
    <row r="1019" spans="1:7" x14ac:dyDescent="0.25">
      <c r="A1019" s="1">
        <v>39227</v>
      </c>
      <c r="B1019" s="2" t="s">
        <v>130</v>
      </c>
      <c r="C1019">
        <v>4</v>
      </c>
      <c r="D1019">
        <f t="shared" si="62"/>
        <v>1</v>
      </c>
      <c r="E1019">
        <f t="shared" si="63"/>
        <v>11</v>
      </c>
      <c r="F1019">
        <f t="shared" si="60"/>
        <v>0</v>
      </c>
      <c r="G1019">
        <f t="shared" si="61"/>
        <v>0</v>
      </c>
    </row>
    <row r="1020" spans="1:7" x14ac:dyDescent="0.25">
      <c r="A1020" s="1">
        <v>41185</v>
      </c>
      <c r="B1020" s="2" t="s">
        <v>130</v>
      </c>
      <c r="C1020">
        <v>14</v>
      </c>
      <c r="D1020">
        <f t="shared" si="62"/>
        <v>1</v>
      </c>
      <c r="E1020">
        <f t="shared" si="63"/>
        <v>25</v>
      </c>
      <c r="F1020">
        <f t="shared" si="60"/>
        <v>0</v>
      </c>
      <c r="G1020">
        <f t="shared" si="61"/>
        <v>0</v>
      </c>
    </row>
    <row r="1021" spans="1:7" x14ac:dyDescent="0.25">
      <c r="A1021" s="1">
        <v>41574</v>
      </c>
      <c r="B1021" s="2" t="s">
        <v>130</v>
      </c>
      <c r="C1021">
        <v>7</v>
      </c>
      <c r="D1021">
        <f t="shared" si="62"/>
        <v>1</v>
      </c>
      <c r="E1021">
        <f t="shared" si="63"/>
        <v>32</v>
      </c>
      <c r="F1021">
        <f t="shared" si="60"/>
        <v>0</v>
      </c>
      <c r="G1021">
        <f t="shared" si="61"/>
        <v>0</v>
      </c>
    </row>
    <row r="1022" spans="1:7" x14ac:dyDescent="0.25">
      <c r="A1022" s="1">
        <v>41795</v>
      </c>
      <c r="B1022" s="2" t="s">
        <v>130</v>
      </c>
      <c r="C1022">
        <v>9</v>
      </c>
      <c r="D1022">
        <f t="shared" si="62"/>
        <v>1</v>
      </c>
      <c r="E1022">
        <f t="shared" si="63"/>
        <v>41</v>
      </c>
      <c r="F1022">
        <f t="shared" si="60"/>
        <v>0</v>
      </c>
      <c r="G1022">
        <f t="shared" si="61"/>
        <v>0</v>
      </c>
    </row>
    <row r="1023" spans="1:7" x14ac:dyDescent="0.25">
      <c r="A1023" s="1">
        <v>38513</v>
      </c>
      <c r="B1023" s="2" t="s">
        <v>52</v>
      </c>
      <c r="C1023">
        <v>46</v>
      </c>
      <c r="D1023">
        <f t="shared" si="62"/>
        <v>0</v>
      </c>
      <c r="E1023">
        <f t="shared" si="63"/>
        <v>46</v>
      </c>
      <c r="F1023">
        <f t="shared" si="60"/>
        <v>0</v>
      </c>
      <c r="G1023">
        <f t="shared" si="61"/>
        <v>0</v>
      </c>
    </row>
    <row r="1024" spans="1:7" x14ac:dyDescent="0.25">
      <c r="A1024" s="1">
        <v>38606</v>
      </c>
      <c r="B1024" s="2" t="s">
        <v>52</v>
      </c>
      <c r="C1024">
        <v>89</v>
      </c>
      <c r="D1024">
        <f t="shared" si="62"/>
        <v>1</v>
      </c>
      <c r="E1024">
        <f t="shared" si="63"/>
        <v>135</v>
      </c>
      <c r="F1024">
        <f t="shared" si="60"/>
        <v>5</v>
      </c>
      <c r="G1024">
        <f t="shared" si="61"/>
        <v>445</v>
      </c>
    </row>
    <row r="1025" spans="1:7" x14ac:dyDescent="0.25">
      <c r="A1025" s="1">
        <v>38808</v>
      </c>
      <c r="B1025" s="2" t="s">
        <v>52</v>
      </c>
      <c r="C1025">
        <v>199</v>
      </c>
      <c r="D1025">
        <f t="shared" si="62"/>
        <v>1</v>
      </c>
      <c r="E1025">
        <f t="shared" si="63"/>
        <v>334</v>
      </c>
      <c r="F1025">
        <f t="shared" si="60"/>
        <v>5</v>
      </c>
      <c r="G1025">
        <f t="shared" si="61"/>
        <v>995</v>
      </c>
    </row>
    <row r="1026" spans="1:7" x14ac:dyDescent="0.25">
      <c r="A1026" s="1">
        <v>38867</v>
      </c>
      <c r="B1026" s="2" t="s">
        <v>52</v>
      </c>
      <c r="C1026">
        <v>72</v>
      </c>
      <c r="D1026">
        <f t="shared" si="62"/>
        <v>1</v>
      </c>
      <c r="E1026">
        <f t="shared" si="63"/>
        <v>406</v>
      </c>
      <c r="F1026">
        <f t="shared" si="60"/>
        <v>5</v>
      </c>
      <c r="G1026">
        <f t="shared" si="61"/>
        <v>360</v>
      </c>
    </row>
    <row r="1027" spans="1:7" x14ac:dyDescent="0.25">
      <c r="A1027" s="1">
        <v>38904</v>
      </c>
      <c r="B1027" s="2" t="s">
        <v>52</v>
      </c>
      <c r="C1027">
        <v>73</v>
      </c>
      <c r="D1027">
        <f t="shared" si="62"/>
        <v>1</v>
      </c>
      <c r="E1027">
        <f t="shared" si="63"/>
        <v>479</v>
      </c>
      <c r="F1027">
        <f t="shared" ref="F1027:F1090" si="64">IF(AND(E1027&gt;=100,E1027&lt;1000),5,IF(AND(E1027&gt;=1000,E1027&lt;10000),10,IF(E1027&gt;=10000,20,0)))</f>
        <v>5</v>
      </c>
      <c r="G1027">
        <f t="shared" ref="G1027:G1090" si="65">F1027*C1027</f>
        <v>365</v>
      </c>
    </row>
    <row r="1028" spans="1:7" x14ac:dyDescent="0.25">
      <c r="A1028" s="1">
        <v>38976</v>
      </c>
      <c r="B1028" s="2" t="s">
        <v>52</v>
      </c>
      <c r="C1028">
        <v>197</v>
      </c>
      <c r="D1028">
        <f t="shared" ref="D1028:D1091" si="66">IF(B1028&lt;&gt;B1027,0,1)</f>
        <v>1</v>
      </c>
      <c r="E1028">
        <f t="shared" ref="E1028:E1091" si="67">IF(D1028=0,C1028,E1027+C1028)</f>
        <v>676</v>
      </c>
      <c r="F1028">
        <f t="shared" si="64"/>
        <v>5</v>
      </c>
      <c r="G1028">
        <f t="shared" si="65"/>
        <v>985</v>
      </c>
    </row>
    <row r="1029" spans="1:7" x14ac:dyDescent="0.25">
      <c r="A1029" s="1">
        <v>39312</v>
      </c>
      <c r="B1029" s="2" t="s">
        <v>52</v>
      </c>
      <c r="C1029">
        <v>182</v>
      </c>
      <c r="D1029">
        <f t="shared" si="66"/>
        <v>1</v>
      </c>
      <c r="E1029">
        <f t="shared" si="67"/>
        <v>858</v>
      </c>
      <c r="F1029">
        <f t="shared" si="64"/>
        <v>5</v>
      </c>
      <c r="G1029">
        <f t="shared" si="65"/>
        <v>910</v>
      </c>
    </row>
    <row r="1030" spans="1:7" x14ac:dyDescent="0.25">
      <c r="A1030" s="1">
        <v>39319</v>
      </c>
      <c r="B1030" s="2" t="s">
        <v>52</v>
      </c>
      <c r="C1030">
        <v>93</v>
      </c>
      <c r="D1030">
        <f t="shared" si="66"/>
        <v>1</v>
      </c>
      <c r="E1030">
        <f t="shared" si="67"/>
        <v>951</v>
      </c>
      <c r="F1030">
        <f t="shared" si="64"/>
        <v>5</v>
      </c>
      <c r="G1030">
        <f t="shared" si="65"/>
        <v>465</v>
      </c>
    </row>
    <row r="1031" spans="1:7" x14ac:dyDescent="0.25">
      <c r="A1031" s="1">
        <v>39389</v>
      </c>
      <c r="B1031" s="2" t="s">
        <v>52</v>
      </c>
      <c r="C1031">
        <v>52</v>
      </c>
      <c r="D1031">
        <f t="shared" si="66"/>
        <v>1</v>
      </c>
      <c r="E1031">
        <f t="shared" si="67"/>
        <v>1003</v>
      </c>
      <c r="F1031">
        <f t="shared" si="64"/>
        <v>10</v>
      </c>
      <c r="G1031">
        <f t="shared" si="65"/>
        <v>520</v>
      </c>
    </row>
    <row r="1032" spans="1:7" x14ac:dyDescent="0.25">
      <c r="A1032" s="1">
        <v>39412</v>
      </c>
      <c r="B1032" s="2" t="s">
        <v>52</v>
      </c>
      <c r="C1032">
        <v>88</v>
      </c>
      <c r="D1032">
        <f t="shared" si="66"/>
        <v>1</v>
      </c>
      <c r="E1032">
        <f t="shared" si="67"/>
        <v>1091</v>
      </c>
      <c r="F1032">
        <f t="shared" si="64"/>
        <v>10</v>
      </c>
      <c r="G1032">
        <f t="shared" si="65"/>
        <v>880</v>
      </c>
    </row>
    <row r="1033" spans="1:7" x14ac:dyDescent="0.25">
      <c r="A1033" s="1">
        <v>39514</v>
      </c>
      <c r="B1033" s="2" t="s">
        <v>52</v>
      </c>
      <c r="C1033">
        <v>129</v>
      </c>
      <c r="D1033">
        <f t="shared" si="66"/>
        <v>1</v>
      </c>
      <c r="E1033">
        <f t="shared" si="67"/>
        <v>1220</v>
      </c>
      <c r="F1033">
        <f t="shared" si="64"/>
        <v>10</v>
      </c>
      <c r="G1033">
        <f t="shared" si="65"/>
        <v>1290</v>
      </c>
    </row>
    <row r="1034" spans="1:7" x14ac:dyDescent="0.25">
      <c r="A1034" s="1">
        <v>39579</v>
      </c>
      <c r="B1034" s="2" t="s">
        <v>52</v>
      </c>
      <c r="C1034">
        <v>82</v>
      </c>
      <c r="D1034">
        <f t="shared" si="66"/>
        <v>1</v>
      </c>
      <c r="E1034">
        <f t="shared" si="67"/>
        <v>1302</v>
      </c>
      <c r="F1034">
        <f t="shared" si="64"/>
        <v>10</v>
      </c>
      <c r="G1034">
        <f t="shared" si="65"/>
        <v>820</v>
      </c>
    </row>
    <row r="1035" spans="1:7" x14ac:dyDescent="0.25">
      <c r="A1035" s="1">
        <v>39684</v>
      </c>
      <c r="B1035" s="2" t="s">
        <v>52</v>
      </c>
      <c r="C1035">
        <v>188</v>
      </c>
      <c r="D1035">
        <f t="shared" si="66"/>
        <v>1</v>
      </c>
      <c r="E1035">
        <f t="shared" si="67"/>
        <v>1490</v>
      </c>
      <c r="F1035">
        <f t="shared" si="64"/>
        <v>10</v>
      </c>
      <c r="G1035">
        <f t="shared" si="65"/>
        <v>1880</v>
      </c>
    </row>
    <row r="1036" spans="1:7" x14ac:dyDescent="0.25">
      <c r="A1036" s="1">
        <v>39868</v>
      </c>
      <c r="B1036" s="2" t="s">
        <v>52</v>
      </c>
      <c r="C1036">
        <v>32</v>
      </c>
      <c r="D1036">
        <f t="shared" si="66"/>
        <v>1</v>
      </c>
      <c r="E1036">
        <f t="shared" si="67"/>
        <v>1522</v>
      </c>
      <c r="F1036">
        <f t="shared" si="64"/>
        <v>10</v>
      </c>
      <c r="G1036">
        <f t="shared" si="65"/>
        <v>320</v>
      </c>
    </row>
    <row r="1037" spans="1:7" x14ac:dyDescent="0.25">
      <c r="A1037" s="1">
        <v>39911</v>
      </c>
      <c r="B1037" s="2" t="s">
        <v>52</v>
      </c>
      <c r="C1037">
        <v>112</v>
      </c>
      <c r="D1037">
        <f t="shared" si="66"/>
        <v>1</v>
      </c>
      <c r="E1037">
        <f t="shared" si="67"/>
        <v>1634</v>
      </c>
      <c r="F1037">
        <f t="shared" si="64"/>
        <v>10</v>
      </c>
      <c r="G1037">
        <f t="shared" si="65"/>
        <v>1120</v>
      </c>
    </row>
    <row r="1038" spans="1:7" x14ac:dyDescent="0.25">
      <c r="A1038" s="1">
        <v>39935</v>
      </c>
      <c r="B1038" s="2" t="s">
        <v>52</v>
      </c>
      <c r="C1038">
        <v>51</v>
      </c>
      <c r="D1038">
        <f t="shared" si="66"/>
        <v>1</v>
      </c>
      <c r="E1038">
        <f t="shared" si="67"/>
        <v>1685</v>
      </c>
      <c r="F1038">
        <f t="shared" si="64"/>
        <v>10</v>
      </c>
      <c r="G1038">
        <f t="shared" si="65"/>
        <v>510</v>
      </c>
    </row>
    <row r="1039" spans="1:7" x14ac:dyDescent="0.25">
      <c r="A1039" s="1">
        <v>39951</v>
      </c>
      <c r="B1039" s="2" t="s">
        <v>52</v>
      </c>
      <c r="C1039">
        <v>192</v>
      </c>
      <c r="D1039">
        <f t="shared" si="66"/>
        <v>1</v>
      </c>
      <c r="E1039">
        <f t="shared" si="67"/>
        <v>1877</v>
      </c>
      <c r="F1039">
        <f t="shared" si="64"/>
        <v>10</v>
      </c>
      <c r="G1039">
        <f t="shared" si="65"/>
        <v>1920</v>
      </c>
    </row>
    <row r="1040" spans="1:7" x14ac:dyDescent="0.25">
      <c r="A1040" s="1">
        <v>39987</v>
      </c>
      <c r="B1040" s="2" t="s">
        <v>52</v>
      </c>
      <c r="C1040">
        <v>25</v>
      </c>
      <c r="D1040">
        <f t="shared" si="66"/>
        <v>1</v>
      </c>
      <c r="E1040">
        <f t="shared" si="67"/>
        <v>1902</v>
      </c>
      <c r="F1040">
        <f t="shared" si="64"/>
        <v>10</v>
      </c>
      <c r="G1040">
        <f t="shared" si="65"/>
        <v>250</v>
      </c>
    </row>
    <row r="1041" spans="1:7" x14ac:dyDescent="0.25">
      <c r="A1041" s="1">
        <v>40201</v>
      </c>
      <c r="B1041" s="2" t="s">
        <v>52</v>
      </c>
      <c r="C1041">
        <v>128</v>
      </c>
      <c r="D1041">
        <f t="shared" si="66"/>
        <v>1</v>
      </c>
      <c r="E1041">
        <f t="shared" si="67"/>
        <v>2030</v>
      </c>
      <c r="F1041">
        <f t="shared" si="64"/>
        <v>10</v>
      </c>
      <c r="G1041">
        <f t="shared" si="65"/>
        <v>1280</v>
      </c>
    </row>
    <row r="1042" spans="1:7" x14ac:dyDescent="0.25">
      <c r="A1042" s="1">
        <v>40270</v>
      </c>
      <c r="B1042" s="2" t="s">
        <v>52</v>
      </c>
      <c r="C1042">
        <v>119</v>
      </c>
      <c r="D1042">
        <f t="shared" si="66"/>
        <v>1</v>
      </c>
      <c r="E1042">
        <f t="shared" si="67"/>
        <v>2149</v>
      </c>
      <c r="F1042">
        <f t="shared" si="64"/>
        <v>10</v>
      </c>
      <c r="G1042">
        <f t="shared" si="65"/>
        <v>1190</v>
      </c>
    </row>
    <row r="1043" spans="1:7" x14ac:dyDescent="0.25">
      <c r="A1043" s="1">
        <v>40282</v>
      </c>
      <c r="B1043" s="2" t="s">
        <v>52</v>
      </c>
      <c r="C1043">
        <v>69</v>
      </c>
      <c r="D1043">
        <f t="shared" si="66"/>
        <v>1</v>
      </c>
      <c r="E1043">
        <f t="shared" si="67"/>
        <v>2218</v>
      </c>
      <c r="F1043">
        <f t="shared" si="64"/>
        <v>10</v>
      </c>
      <c r="G1043">
        <f t="shared" si="65"/>
        <v>690</v>
      </c>
    </row>
    <row r="1044" spans="1:7" x14ac:dyDescent="0.25">
      <c r="A1044" s="1">
        <v>40285</v>
      </c>
      <c r="B1044" s="2" t="s">
        <v>52</v>
      </c>
      <c r="C1044">
        <v>165</v>
      </c>
      <c r="D1044">
        <f t="shared" si="66"/>
        <v>1</v>
      </c>
      <c r="E1044">
        <f t="shared" si="67"/>
        <v>2383</v>
      </c>
      <c r="F1044">
        <f t="shared" si="64"/>
        <v>10</v>
      </c>
      <c r="G1044">
        <f t="shared" si="65"/>
        <v>1650</v>
      </c>
    </row>
    <row r="1045" spans="1:7" x14ac:dyDescent="0.25">
      <c r="A1045" s="1">
        <v>40321</v>
      </c>
      <c r="B1045" s="2" t="s">
        <v>52</v>
      </c>
      <c r="C1045">
        <v>127</v>
      </c>
      <c r="D1045">
        <f t="shared" si="66"/>
        <v>1</v>
      </c>
      <c r="E1045">
        <f t="shared" si="67"/>
        <v>2510</v>
      </c>
      <c r="F1045">
        <f t="shared" si="64"/>
        <v>10</v>
      </c>
      <c r="G1045">
        <f t="shared" si="65"/>
        <v>1270</v>
      </c>
    </row>
    <row r="1046" spans="1:7" x14ac:dyDescent="0.25">
      <c r="A1046" s="1">
        <v>40332</v>
      </c>
      <c r="B1046" s="2" t="s">
        <v>52</v>
      </c>
      <c r="C1046">
        <v>79</v>
      </c>
      <c r="D1046">
        <f t="shared" si="66"/>
        <v>1</v>
      </c>
      <c r="E1046">
        <f t="shared" si="67"/>
        <v>2589</v>
      </c>
      <c r="F1046">
        <f t="shared" si="64"/>
        <v>10</v>
      </c>
      <c r="G1046">
        <f t="shared" si="65"/>
        <v>790</v>
      </c>
    </row>
    <row r="1047" spans="1:7" x14ac:dyDescent="0.25">
      <c r="A1047" s="1">
        <v>40390</v>
      </c>
      <c r="B1047" s="2" t="s">
        <v>52</v>
      </c>
      <c r="C1047">
        <v>155</v>
      </c>
      <c r="D1047">
        <f t="shared" si="66"/>
        <v>1</v>
      </c>
      <c r="E1047">
        <f t="shared" si="67"/>
        <v>2744</v>
      </c>
      <c r="F1047">
        <f t="shared" si="64"/>
        <v>10</v>
      </c>
      <c r="G1047">
        <f t="shared" si="65"/>
        <v>1550</v>
      </c>
    </row>
    <row r="1048" spans="1:7" x14ac:dyDescent="0.25">
      <c r="A1048" s="1">
        <v>40467</v>
      </c>
      <c r="B1048" s="2" t="s">
        <v>52</v>
      </c>
      <c r="C1048">
        <v>136</v>
      </c>
      <c r="D1048">
        <f t="shared" si="66"/>
        <v>1</v>
      </c>
      <c r="E1048">
        <f t="shared" si="67"/>
        <v>2880</v>
      </c>
      <c r="F1048">
        <f t="shared" si="64"/>
        <v>10</v>
      </c>
      <c r="G1048">
        <f t="shared" si="65"/>
        <v>1360</v>
      </c>
    </row>
    <row r="1049" spans="1:7" x14ac:dyDescent="0.25">
      <c r="A1049" s="1">
        <v>40520</v>
      </c>
      <c r="B1049" s="2" t="s">
        <v>52</v>
      </c>
      <c r="C1049">
        <v>88</v>
      </c>
      <c r="D1049">
        <f t="shared" si="66"/>
        <v>1</v>
      </c>
      <c r="E1049">
        <f t="shared" si="67"/>
        <v>2968</v>
      </c>
      <c r="F1049">
        <f t="shared" si="64"/>
        <v>10</v>
      </c>
      <c r="G1049">
        <f t="shared" si="65"/>
        <v>880</v>
      </c>
    </row>
    <row r="1050" spans="1:7" x14ac:dyDescent="0.25">
      <c r="A1050" s="1">
        <v>40561</v>
      </c>
      <c r="B1050" s="2" t="s">
        <v>52</v>
      </c>
      <c r="C1050">
        <v>165</v>
      </c>
      <c r="D1050">
        <f t="shared" si="66"/>
        <v>1</v>
      </c>
      <c r="E1050">
        <f t="shared" si="67"/>
        <v>3133</v>
      </c>
      <c r="F1050">
        <f t="shared" si="64"/>
        <v>10</v>
      </c>
      <c r="G1050">
        <f t="shared" si="65"/>
        <v>1650</v>
      </c>
    </row>
    <row r="1051" spans="1:7" x14ac:dyDescent="0.25">
      <c r="A1051" s="1">
        <v>40628</v>
      </c>
      <c r="B1051" s="2" t="s">
        <v>52</v>
      </c>
      <c r="C1051">
        <v>119</v>
      </c>
      <c r="D1051">
        <f t="shared" si="66"/>
        <v>1</v>
      </c>
      <c r="E1051">
        <f t="shared" si="67"/>
        <v>3252</v>
      </c>
      <c r="F1051">
        <f t="shared" si="64"/>
        <v>10</v>
      </c>
      <c r="G1051">
        <f t="shared" si="65"/>
        <v>1190</v>
      </c>
    </row>
    <row r="1052" spans="1:7" x14ac:dyDescent="0.25">
      <c r="A1052" s="1">
        <v>40695</v>
      </c>
      <c r="B1052" s="2" t="s">
        <v>52</v>
      </c>
      <c r="C1052">
        <v>132</v>
      </c>
      <c r="D1052">
        <f t="shared" si="66"/>
        <v>1</v>
      </c>
      <c r="E1052">
        <f t="shared" si="67"/>
        <v>3384</v>
      </c>
      <c r="F1052">
        <f t="shared" si="64"/>
        <v>10</v>
      </c>
      <c r="G1052">
        <f t="shared" si="65"/>
        <v>1320</v>
      </c>
    </row>
    <row r="1053" spans="1:7" x14ac:dyDescent="0.25">
      <c r="A1053" s="1">
        <v>40702</v>
      </c>
      <c r="B1053" s="2" t="s">
        <v>52</v>
      </c>
      <c r="C1053">
        <v>54</v>
      </c>
      <c r="D1053">
        <f t="shared" si="66"/>
        <v>1</v>
      </c>
      <c r="E1053">
        <f t="shared" si="67"/>
        <v>3438</v>
      </c>
      <c r="F1053">
        <f t="shared" si="64"/>
        <v>10</v>
      </c>
      <c r="G1053">
        <f t="shared" si="65"/>
        <v>540</v>
      </c>
    </row>
    <row r="1054" spans="1:7" x14ac:dyDescent="0.25">
      <c r="A1054" s="1">
        <v>40717</v>
      </c>
      <c r="B1054" s="2" t="s">
        <v>52</v>
      </c>
      <c r="C1054">
        <v>187</v>
      </c>
      <c r="D1054">
        <f t="shared" si="66"/>
        <v>1</v>
      </c>
      <c r="E1054">
        <f t="shared" si="67"/>
        <v>3625</v>
      </c>
      <c r="F1054">
        <f t="shared" si="64"/>
        <v>10</v>
      </c>
      <c r="G1054">
        <f t="shared" si="65"/>
        <v>1870</v>
      </c>
    </row>
    <row r="1055" spans="1:7" x14ac:dyDescent="0.25">
      <c r="A1055" s="1">
        <v>40737</v>
      </c>
      <c r="B1055" s="2" t="s">
        <v>52</v>
      </c>
      <c r="C1055">
        <v>200</v>
      </c>
      <c r="D1055">
        <f t="shared" si="66"/>
        <v>1</v>
      </c>
      <c r="E1055">
        <f t="shared" si="67"/>
        <v>3825</v>
      </c>
      <c r="F1055">
        <f t="shared" si="64"/>
        <v>10</v>
      </c>
      <c r="G1055">
        <f t="shared" si="65"/>
        <v>2000</v>
      </c>
    </row>
    <row r="1056" spans="1:7" x14ac:dyDescent="0.25">
      <c r="A1056" s="1">
        <v>40904</v>
      </c>
      <c r="B1056" s="2" t="s">
        <v>52</v>
      </c>
      <c r="C1056">
        <v>57</v>
      </c>
      <c r="D1056">
        <f t="shared" si="66"/>
        <v>1</v>
      </c>
      <c r="E1056">
        <f t="shared" si="67"/>
        <v>3882</v>
      </c>
      <c r="F1056">
        <f t="shared" si="64"/>
        <v>10</v>
      </c>
      <c r="G1056">
        <f t="shared" si="65"/>
        <v>570</v>
      </c>
    </row>
    <row r="1057" spans="1:7" x14ac:dyDescent="0.25">
      <c r="A1057" s="1">
        <v>40927</v>
      </c>
      <c r="B1057" s="2" t="s">
        <v>52</v>
      </c>
      <c r="C1057">
        <v>128</v>
      </c>
      <c r="D1057">
        <f t="shared" si="66"/>
        <v>1</v>
      </c>
      <c r="E1057">
        <f t="shared" si="67"/>
        <v>4010</v>
      </c>
      <c r="F1057">
        <f t="shared" si="64"/>
        <v>10</v>
      </c>
      <c r="G1057">
        <f t="shared" si="65"/>
        <v>1280</v>
      </c>
    </row>
    <row r="1058" spans="1:7" x14ac:dyDescent="0.25">
      <c r="A1058" s="1">
        <v>40933</v>
      </c>
      <c r="B1058" s="2" t="s">
        <v>52</v>
      </c>
      <c r="C1058">
        <v>47</v>
      </c>
      <c r="D1058">
        <f t="shared" si="66"/>
        <v>1</v>
      </c>
      <c r="E1058">
        <f t="shared" si="67"/>
        <v>4057</v>
      </c>
      <c r="F1058">
        <f t="shared" si="64"/>
        <v>10</v>
      </c>
      <c r="G1058">
        <f t="shared" si="65"/>
        <v>470</v>
      </c>
    </row>
    <row r="1059" spans="1:7" x14ac:dyDescent="0.25">
      <c r="A1059" s="1">
        <v>41136</v>
      </c>
      <c r="B1059" s="2" t="s">
        <v>52</v>
      </c>
      <c r="C1059">
        <v>189</v>
      </c>
      <c r="D1059">
        <f t="shared" si="66"/>
        <v>1</v>
      </c>
      <c r="E1059">
        <f t="shared" si="67"/>
        <v>4246</v>
      </c>
      <c r="F1059">
        <f t="shared" si="64"/>
        <v>10</v>
      </c>
      <c r="G1059">
        <f t="shared" si="65"/>
        <v>1890</v>
      </c>
    </row>
    <row r="1060" spans="1:7" x14ac:dyDescent="0.25">
      <c r="A1060" s="1">
        <v>41157</v>
      </c>
      <c r="B1060" s="2" t="s">
        <v>52</v>
      </c>
      <c r="C1060">
        <v>59</v>
      </c>
      <c r="D1060">
        <f t="shared" si="66"/>
        <v>1</v>
      </c>
      <c r="E1060">
        <f t="shared" si="67"/>
        <v>4305</v>
      </c>
      <c r="F1060">
        <f t="shared" si="64"/>
        <v>10</v>
      </c>
      <c r="G1060">
        <f t="shared" si="65"/>
        <v>590</v>
      </c>
    </row>
    <row r="1061" spans="1:7" x14ac:dyDescent="0.25">
      <c r="A1061" s="1">
        <v>41180</v>
      </c>
      <c r="B1061" s="2" t="s">
        <v>52</v>
      </c>
      <c r="C1061">
        <v>45</v>
      </c>
      <c r="D1061">
        <f t="shared" si="66"/>
        <v>1</v>
      </c>
      <c r="E1061">
        <f t="shared" si="67"/>
        <v>4350</v>
      </c>
      <c r="F1061">
        <f t="shared" si="64"/>
        <v>10</v>
      </c>
      <c r="G1061">
        <f t="shared" si="65"/>
        <v>450</v>
      </c>
    </row>
    <row r="1062" spans="1:7" x14ac:dyDescent="0.25">
      <c r="A1062" s="1">
        <v>41294</v>
      </c>
      <c r="B1062" s="2" t="s">
        <v>52</v>
      </c>
      <c r="C1062">
        <v>186</v>
      </c>
      <c r="D1062">
        <f t="shared" si="66"/>
        <v>1</v>
      </c>
      <c r="E1062">
        <f t="shared" si="67"/>
        <v>4536</v>
      </c>
      <c r="F1062">
        <f t="shared" si="64"/>
        <v>10</v>
      </c>
      <c r="G1062">
        <f t="shared" si="65"/>
        <v>1860</v>
      </c>
    </row>
    <row r="1063" spans="1:7" x14ac:dyDescent="0.25">
      <c r="A1063" s="1">
        <v>41310</v>
      </c>
      <c r="B1063" s="2" t="s">
        <v>52</v>
      </c>
      <c r="C1063">
        <v>56</v>
      </c>
      <c r="D1063">
        <f t="shared" si="66"/>
        <v>1</v>
      </c>
      <c r="E1063">
        <f t="shared" si="67"/>
        <v>4592</v>
      </c>
      <c r="F1063">
        <f t="shared" si="64"/>
        <v>10</v>
      </c>
      <c r="G1063">
        <f t="shared" si="65"/>
        <v>560</v>
      </c>
    </row>
    <row r="1064" spans="1:7" x14ac:dyDescent="0.25">
      <c r="A1064" s="1">
        <v>41322</v>
      </c>
      <c r="B1064" s="2" t="s">
        <v>52</v>
      </c>
      <c r="C1064">
        <v>200</v>
      </c>
      <c r="D1064">
        <f t="shared" si="66"/>
        <v>1</v>
      </c>
      <c r="E1064">
        <f t="shared" si="67"/>
        <v>4792</v>
      </c>
      <c r="F1064">
        <f t="shared" si="64"/>
        <v>10</v>
      </c>
      <c r="G1064">
        <f t="shared" si="65"/>
        <v>2000</v>
      </c>
    </row>
    <row r="1065" spans="1:7" x14ac:dyDescent="0.25">
      <c r="A1065" s="1">
        <v>41329</v>
      </c>
      <c r="B1065" s="2" t="s">
        <v>52</v>
      </c>
      <c r="C1065">
        <v>98</v>
      </c>
      <c r="D1065">
        <f t="shared" si="66"/>
        <v>1</v>
      </c>
      <c r="E1065">
        <f t="shared" si="67"/>
        <v>4890</v>
      </c>
      <c r="F1065">
        <f t="shared" si="64"/>
        <v>10</v>
      </c>
      <c r="G1065">
        <f t="shared" si="65"/>
        <v>980</v>
      </c>
    </row>
    <row r="1066" spans="1:7" x14ac:dyDescent="0.25">
      <c r="A1066" s="1">
        <v>41339</v>
      </c>
      <c r="B1066" s="2" t="s">
        <v>52</v>
      </c>
      <c r="C1066">
        <v>108</v>
      </c>
      <c r="D1066">
        <f t="shared" si="66"/>
        <v>1</v>
      </c>
      <c r="E1066">
        <f t="shared" si="67"/>
        <v>4998</v>
      </c>
      <c r="F1066">
        <f t="shared" si="64"/>
        <v>10</v>
      </c>
      <c r="G1066">
        <f t="shared" si="65"/>
        <v>1080</v>
      </c>
    </row>
    <row r="1067" spans="1:7" x14ac:dyDescent="0.25">
      <c r="A1067" s="1">
        <v>41406</v>
      </c>
      <c r="B1067" s="2" t="s">
        <v>52</v>
      </c>
      <c r="C1067">
        <v>62</v>
      </c>
      <c r="D1067">
        <f t="shared" si="66"/>
        <v>1</v>
      </c>
      <c r="E1067">
        <f t="shared" si="67"/>
        <v>5060</v>
      </c>
      <c r="F1067">
        <f t="shared" si="64"/>
        <v>10</v>
      </c>
      <c r="G1067">
        <f t="shared" si="65"/>
        <v>620</v>
      </c>
    </row>
    <row r="1068" spans="1:7" x14ac:dyDescent="0.25">
      <c r="A1068" s="1">
        <v>41559</v>
      </c>
      <c r="B1068" s="2" t="s">
        <v>52</v>
      </c>
      <c r="C1068">
        <v>57</v>
      </c>
      <c r="D1068">
        <f t="shared" si="66"/>
        <v>1</v>
      </c>
      <c r="E1068">
        <f t="shared" si="67"/>
        <v>5117</v>
      </c>
      <c r="F1068">
        <f t="shared" si="64"/>
        <v>10</v>
      </c>
      <c r="G1068">
        <f t="shared" si="65"/>
        <v>570</v>
      </c>
    </row>
    <row r="1069" spans="1:7" x14ac:dyDescent="0.25">
      <c r="A1069" s="1">
        <v>41603</v>
      </c>
      <c r="B1069" s="2" t="s">
        <v>52</v>
      </c>
      <c r="C1069">
        <v>29</v>
      </c>
      <c r="D1069">
        <f t="shared" si="66"/>
        <v>1</v>
      </c>
      <c r="E1069">
        <f t="shared" si="67"/>
        <v>5146</v>
      </c>
      <c r="F1069">
        <f t="shared" si="64"/>
        <v>10</v>
      </c>
      <c r="G1069">
        <f t="shared" si="65"/>
        <v>290</v>
      </c>
    </row>
    <row r="1070" spans="1:7" x14ac:dyDescent="0.25">
      <c r="A1070" s="1">
        <v>41798</v>
      </c>
      <c r="B1070" s="2" t="s">
        <v>52</v>
      </c>
      <c r="C1070">
        <v>35</v>
      </c>
      <c r="D1070">
        <f t="shared" si="66"/>
        <v>1</v>
      </c>
      <c r="E1070">
        <f t="shared" si="67"/>
        <v>5181</v>
      </c>
      <c r="F1070">
        <f t="shared" si="64"/>
        <v>10</v>
      </c>
      <c r="G1070">
        <f t="shared" si="65"/>
        <v>350</v>
      </c>
    </row>
    <row r="1071" spans="1:7" x14ac:dyDescent="0.25">
      <c r="A1071" s="1">
        <v>41830</v>
      </c>
      <c r="B1071" s="2" t="s">
        <v>52</v>
      </c>
      <c r="C1071">
        <v>91</v>
      </c>
      <c r="D1071">
        <f t="shared" si="66"/>
        <v>1</v>
      </c>
      <c r="E1071">
        <f t="shared" si="67"/>
        <v>5272</v>
      </c>
      <c r="F1071">
        <f t="shared" si="64"/>
        <v>10</v>
      </c>
      <c r="G1071">
        <f t="shared" si="65"/>
        <v>910</v>
      </c>
    </row>
    <row r="1072" spans="1:7" x14ac:dyDescent="0.25">
      <c r="A1072" s="1">
        <v>41935</v>
      </c>
      <c r="B1072" s="2" t="s">
        <v>52</v>
      </c>
      <c r="C1072">
        <v>188</v>
      </c>
      <c r="D1072">
        <f t="shared" si="66"/>
        <v>1</v>
      </c>
      <c r="E1072">
        <f t="shared" si="67"/>
        <v>5460</v>
      </c>
      <c r="F1072">
        <f t="shared" si="64"/>
        <v>10</v>
      </c>
      <c r="G1072">
        <f t="shared" si="65"/>
        <v>1880</v>
      </c>
    </row>
    <row r="1073" spans="1:7" x14ac:dyDescent="0.25">
      <c r="A1073" s="1">
        <v>38529</v>
      </c>
      <c r="B1073" s="2" t="s">
        <v>58</v>
      </c>
      <c r="C1073">
        <v>179</v>
      </c>
      <c r="D1073">
        <f t="shared" si="66"/>
        <v>0</v>
      </c>
      <c r="E1073">
        <f t="shared" si="67"/>
        <v>179</v>
      </c>
      <c r="F1073">
        <f t="shared" si="64"/>
        <v>5</v>
      </c>
      <c r="G1073">
        <f t="shared" si="65"/>
        <v>895</v>
      </c>
    </row>
    <row r="1074" spans="1:7" x14ac:dyDescent="0.25">
      <c r="A1074" s="1">
        <v>38821</v>
      </c>
      <c r="B1074" s="2" t="s">
        <v>58</v>
      </c>
      <c r="C1074">
        <v>187</v>
      </c>
      <c r="D1074">
        <f t="shared" si="66"/>
        <v>1</v>
      </c>
      <c r="E1074">
        <f t="shared" si="67"/>
        <v>366</v>
      </c>
      <c r="F1074">
        <f t="shared" si="64"/>
        <v>5</v>
      </c>
      <c r="G1074">
        <f t="shared" si="65"/>
        <v>935</v>
      </c>
    </row>
    <row r="1075" spans="1:7" x14ac:dyDescent="0.25">
      <c r="A1075" s="1">
        <v>39514</v>
      </c>
      <c r="B1075" s="2" t="s">
        <v>58</v>
      </c>
      <c r="C1075">
        <v>54</v>
      </c>
      <c r="D1075">
        <f t="shared" si="66"/>
        <v>1</v>
      </c>
      <c r="E1075">
        <f t="shared" si="67"/>
        <v>420</v>
      </c>
      <c r="F1075">
        <f t="shared" si="64"/>
        <v>5</v>
      </c>
      <c r="G1075">
        <f t="shared" si="65"/>
        <v>270</v>
      </c>
    </row>
    <row r="1076" spans="1:7" x14ac:dyDescent="0.25">
      <c r="A1076" s="1">
        <v>40061</v>
      </c>
      <c r="B1076" s="2" t="s">
        <v>58</v>
      </c>
      <c r="C1076">
        <v>105</v>
      </c>
      <c r="D1076">
        <f t="shared" si="66"/>
        <v>1</v>
      </c>
      <c r="E1076">
        <f t="shared" si="67"/>
        <v>525</v>
      </c>
      <c r="F1076">
        <f t="shared" si="64"/>
        <v>5</v>
      </c>
      <c r="G1076">
        <f t="shared" si="65"/>
        <v>525</v>
      </c>
    </row>
    <row r="1077" spans="1:7" x14ac:dyDescent="0.25">
      <c r="A1077" s="1">
        <v>40618</v>
      </c>
      <c r="B1077" s="2" t="s">
        <v>58</v>
      </c>
      <c r="C1077">
        <v>32</v>
      </c>
      <c r="D1077">
        <f t="shared" si="66"/>
        <v>1</v>
      </c>
      <c r="E1077">
        <f t="shared" si="67"/>
        <v>557</v>
      </c>
      <c r="F1077">
        <f t="shared" si="64"/>
        <v>5</v>
      </c>
      <c r="G1077">
        <f t="shared" si="65"/>
        <v>160</v>
      </c>
    </row>
    <row r="1078" spans="1:7" x14ac:dyDescent="0.25">
      <c r="A1078" s="1">
        <v>40651</v>
      </c>
      <c r="B1078" s="2" t="s">
        <v>58</v>
      </c>
      <c r="C1078">
        <v>37</v>
      </c>
      <c r="D1078">
        <f t="shared" si="66"/>
        <v>1</v>
      </c>
      <c r="E1078">
        <f t="shared" si="67"/>
        <v>594</v>
      </c>
      <c r="F1078">
        <f t="shared" si="64"/>
        <v>5</v>
      </c>
      <c r="G1078">
        <f t="shared" si="65"/>
        <v>185</v>
      </c>
    </row>
    <row r="1079" spans="1:7" x14ac:dyDescent="0.25">
      <c r="A1079" s="1">
        <v>40711</v>
      </c>
      <c r="B1079" s="2" t="s">
        <v>58</v>
      </c>
      <c r="C1079">
        <v>181</v>
      </c>
      <c r="D1079">
        <f t="shared" si="66"/>
        <v>1</v>
      </c>
      <c r="E1079">
        <f t="shared" si="67"/>
        <v>775</v>
      </c>
      <c r="F1079">
        <f t="shared" si="64"/>
        <v>5</v>
      </c>
      <c r="G1079">
        <f t="shared" si="65"/>
        <v>905</v>
      </c>
    </row>
    <row r="1080" spans="1:7" x14ac:dyDescent="0.25">
      <c r="A1080" s="1">
        <v>40872</v>
      </c>
      <c r="B1080" s="2" t="s">
        <v>58</v>
      </c>
      <c r="C1080">
        <v>62</v>
      </c>
      <c r="D1080">
        <f t="shared" si="66"/>
        <v>1</v>
      </c>
      <c r="E1080">
        <f t="shared" si="67"/>
        <v>837</v>
      </c>
      <c r="F1080">
        <f t="shared" si="64"/>
        <v>5</v>
      </c>
      <c r="G1080">
        <f t="shared" si="65"/>
        <v>310</v>
      </c>
    </row>
    <row r="1081" spans="1:7" x14ac:dyDescent="0.25">
      <c r="A1081" s="1">
        <v>41106</v>
      </c>
      <c r="B1081" s="2" t="s">
        <v>58</v>
      </c>
      <c r="C1081">
        <v>34</v>
      </c>
      <c r="D1081">
        <f t="shared" si="66"/>
        <v>1</v>
      </c>
      <c r="E1081">
        <f t="shared" si="67"/>
        <v>871</v>
      </c>
      <c r="F1081">
        <f t="shared" si="64"/>
        <v>5</v>
      </c>
      <c r="G1081">
        <f t="shared" si="65"/>
        <v>170</v>
      </c>
    </row>
    <row r="1082" spans="1:7" x14ac:dyDescent="0.25">
      <c r="A1082" s="1">
        <v>41361</v>
      </c>
      <c r="B1082" s="2" t="s">
        <v>58</v>
      </c>
      <c r="C1082">
        <v>107</v>
      </c>
      <c r="D1082">
        <f t="shared" si="66"/>
        <v>1</v>
      </c>
      <c r="E1082">
        <f t="shared" si="67"/>
        <v>978</v>
      </c>
      <c r="F1082">
        <f t="shared" si="64"/>
        <v>5</v>
      </c>
      <c r="G1082">
        <f t="shared" si="65"/>
        <v>535</v>
      </c>
    </row>
    <row r="1083" spans="1:7" x14ac:dyDescent="0.25">
      <c r="A1083" s="1">
        <v>41863</v>
      </c>
      <c r="B1083" s="2" t="s">
        <v>58</v>
      </c>
      <c r="C1083">
        <v>119</v>
      </c>
      <c r="D1083">
        <f t="shared" si="66"/>
        <v>1</v>
      </c>
      <c r="E1083">
        <f t="shared" si="67"/>
        <v>1097</v>
      </c>
      <c r="F1083">
        <f t="shared" si="64"/>
        <v>10</v>
      </c>
      <c r="G1083">
        <f t="shared" si="65"/>
        <v>1190</v>
      </c>
    </row>
    <row r="1084" spans="1:7" x14ac:dyDescent="0.25">
      <c r="A1084" s="1">
        <v>41913</v>
      </c>
      <c r="B1084" s="2" t="s">
        <v>58</v>
      </c>
      <c r="C1084">
        <v>110</v>
      </c>
      <c r="D1084">
        <f t="shared" si="66"/>
        <v>1</v>
      </c>
      <c r="E1084">
        <f t="shared" si="67"/>
        <v>1207</v>
      </c>
      <c r="F1084">
        <f t="shared" si="64"/>
        <v>10</v>
      </c>
      <c r="G1084">
        <f t="shared" si="65"/>
        <v>1100</v>
      </c>
    </row>
    <row r="1085" spans="1:7" x14ac:dyDescent="0.25">
      <c r="A1085" s="1">
        <v>41984</v>
      </c>
      <c r="B1085" s="2" t="s">
        <v>58</v>
      </c>
      <c r="C1085">
        <v>197</v>
      </c>
      <c r="D1085">
        <f t="shared" si="66"/>
        <v>1</v>
      </c>
      <c r="E1085">
        <f t="shared" si="67"/>
        <v>1404</v>
      </c>
      <c r="F1085">
        <f t="shared" si="64"/>
        <v>10</v>
      </c>
      <c r="G1085">
        <f t="shared" si="65"/>
        <v>1970</v>
      </c>
    </row>
    <row r="1086" spans="1:7" x14ac:dyDescent="0.25">
      <c r="A1086" s="1">
        <v>38570</v>
      </c>
      <c r="B1086" s="2" t="s">
        <v>69</v>
      </c>
      <c r="C1086">
        <v>66</v>
      </c>
      <c r="D1086">
        <f t="shared" si="66"/>
        <v>0</v>
      </c>
      <c r="E1086">
        <f t="shared" si="67"/>
        <v>66</v>
      </c>
      <c r="F1086">
        <f t="shared" si="64"/>
        <v>0</v>
      </c>
      <c r="G1086">
        <f t="shared" si="65"/>
        <v>0</v>
      </c>
    </row>
    <row r="1087" spans="1:7" x14ac:dyDescent="0.25">
      <c r="A1087" s="1">
        <v>38592</v>
      </c>
      <c r="B1087" s="2" t="s">
        <v>69</v>
      </c>
      <c r="C1087">
        <v>168</v>
      </c>
      <c r="D1087">
        <f t="shared" si="66"/>
        <v>1</v>
      </c>
      <c r="E1087">
        <f t="shared" si="67"/>
        <v>234</v>
      </c>
      <c r="F1087">
        <f t="shared" si="64"/>
        <v>5</v>
      </c>
      <c r="G1087">
        <f t="shared" si="65"/>
        <v>840</v>
      </c>
    </row>
    <row r="1088" spans="1:7" x14ac:dyDescent="0.25">
      <c r="A1088" s="1">
        <v>38605</v>
      </c>
      <c r="B1088" s="2" t="s">
        <v>69</v>
      </c>
      <c r="C1088">
        <v>106</v>
      </c>
      <c r="D1088">
        <f t="shared" si="66"/>
        <v>1</v>
      </c>
      <c r="E1088">
        <f t="shared" si="67"/>
        <v>340</v>
      </c>
      <c r="F1088">
        <f t="shared" si="64"/>
        <v>5</v>
      </c>
      <c r="G1088">
        <f t="shared" si="65"/>
        <v>530</v>
      </c>
    </row>
    <row r="1089" spans="1:7" x14ac:dyDescent="0.25">
      <c r="A1089" s="1">
        <v>38652</v>
      </c>
      <c r="B1089" s="2" t="s">
        <v>69</v>
      </c>
      <c r="C1089">
        <v>53</v>
      </c>
      <c r="D1089">
        <f t="shared" si="66"/>
        <v>1</v>
      </c>
      <c r="E1089">
        <f t="shared" si="67"/>
        <v>393</v>
      </c>
      <c r="F1089">
        <f t="shared" si="64"/>
        <v>5</v>
      </c>
      <c r="G1089">
        <f t="shared" si="65"/>
        <v>265</v>
      </c>
    </row>
    <row r="1090" spans="1:7" x14ac:dyDescent="0.25">
      <c r="A1090" s="1">
        <v>38674</v>
      </c>
      <c r="B1090" s="2" t="s">
        <v>69</v>
      </c>
      <c r="C1090">
        <v>58</v>
      </c>
      <c r="D1090">
        <f t="shared" si="66"/>
        <v>1</v>
      </c>
      <c r="E1090">
        <f t="shared" si="67"/>
        <v>451</v>
      </c>
      <c r="F1090">
        <f t="shared" si="64"/>
        <v>5</v>
      </c>
      <c r="G1090">
        <f t="shared" si="65"/>
        <v>290</v>
      </c>
    </row>
    <row r="1091" spans="1:7" x14ac:dyDescent="0.25">
      <c r="A1091" s="1">
        <v>39021</v>
      </c>
      <c r="B1091" s="2" t="s">
        <v>69</v>
      </c>
      <c r="C1091">
        <v>122</v>
      </c>
      <c r="D1091">
        <f t="shared" si="66"/>
        <v>1</v>
      </c>
      <c r="E1091">
        <f t="shared" si="67"/>
        <v>573</v>
      </c>
      <c r="F1091">
        <f t="shared" ref="F1091:F1154" si="68">IF(AND(E1091&gt;=100,E1091&lt;1000),5,IF(AND(E1091&gt;=1000,E1091&lt;10000),10,IF(E1091&gt;=10000,20,0)))</f>
        <v>5</v>
      </c>
      <c r="G1091">
        <f t="shared" ref="G1091:G1154" si="69">F1091*C1091</f>
        <v>610</v>
      </c>
    </row>
    <row r="1092" spans="1:7" x14ac:dyDescent="0.25">
      <c r="A1092" s="1">
        <v>39058</v>
      </c>
      <c r="B1092" s="2" t="s">
        <v>69</v>
      </c>
      <c r="C1092">
        <v>58</v>
      </c>
      <c r="D1092">
        <f t="shared" ref="D1092:D1155" si="70">IF(B1092&lt;&gt;B1091,0,1)</f>
        <v>1</v>
      </c>
      <c r="E1092">
        <f t="shared" ref="E1092:E1155" si="71">IF(D1092=0,C1092,E1091+C1092)</f>
        <v>631</v>
      </c>
      <c r="F1092">
        <f t="shared" si="68"/>
        <v>5</v>
      </c>
      <c r="G1092">
        <f t="shared" si="69"/>
        <v>290</v>
      </c>
    </row>
    <row r="1093" spans="1:7" x14ac:dyDescent="0.25">
      <c r="A1093" s="1">
        <v>39124</v>
      </c>
      <c r="B1093" s="2" t="s">
        <v>69</v>
      </c>
      <c r="C1093">
        <v>23</v>
      </c>
      <c r="D1093">
        <f t="shared" si="70"/>
        <v>1</v>
      </c>
      <c r="E1093">
        <f t="shared" si="71"/>
        <v>654</v>
      </c>
      <c r="F1093">
        <f t="shared" si="68"/>
        <v>5</v>
      </c>
      <c r="G1093">
        <f t="shared" si="69"/>
        <v>115</v>
      </c>
    </row>
    <row r="1094" spans="1:7" x14ac:dyDescent="0.25">
      <c r="A1094" s="1">
        <v>39283</v>
      </c>
      <c r="B1094" s="2" t="s">
        <v>69</v>
      </c>
      <c r="C1094">
        <v>47</v>
      </c>
      <c r="D1094">
        <f t="shared" si="70"/>
        <v>1</v>
      </c>
      <c r="E1094">
        <f t="shared" si="71"/>
        <v>701</v>
      </c>
      <c r="F1094">
        <f t="shared" si="68"/>
        <v>5</v>
      </c>
      <c r="G1094">
        <f t="shared" si="69"/>
        <v>235</v>
      </c>
    </row>
    <row r="1095" spans="1:7" x14ac:dyDescent="0.25">
      <c r="A1095" s="1">
        <v>39398</v>
      </c>
      <c r="B1095" s="2" t="s">
        <v>69</v>
      </c>
      <c r="C1095">
        <v>168</v>
      </c>
      <c r="D1095">
        <f t="shared" si="70"/>
        <v>1</v>
      </c>
      <c r="E1095">
        <f t="shared" si="71"/>
        <v>869</v>
      </c>
      <c r="F1095">
        <f t="shared" si="68"/>
        <v>5</v>
      </c>
      <c r="G1095">
        <f t="shared" si="69"/>
        <v>840</v>
      </c>
    </row>
    <row r="1096" spans="1:7" x14ac:dyDescent="0.25">
      <c r="A1096" s="1">
        <v>39399</v>
      </c>
      <c r="B1096" s="2" t="s">
        <v>69</v>
      </c>
      <c r="C1096">
        <v>69</v>
      </c>
      <c r="D1096">
        <f t="shared" si="70"/>
        <v>1</v>
      </c>
      <c r="E1096">
        <f t="shared" si="71"/>
        <v>938</v>
      </c>
      <c r="F1096">
        <f t="shared" si="68"/>
        <v>5</v>
      </c>
      <c r="G1096">
        <f t="shared" si="69"/>
        <v>345</v>
      </c>
    </row>
    <row r="1097" spans="1:7" x14ac:dyDescent="0.25">
      <c r="A1097" s="1">
        <v>39427</v>
      </c>
      <c r="B1097" s="2" t="s">
        <v>69</v>
      </c>
      <c r="C1097">
        <v>131</v>
      </c>
      <c r="D1097">
        <f t="shared" si="70"/>
        <v>1</v>
      </c>
      <c r="E1097">
        <f t="shared" si="71"/>
        <v>1069</v>
      </c>
      <c r="F1097">
        <f t="shared" si="68"/>
        <v>10</v>
      </c>
      <c r="G1097">
        <f t="shared" si="69"/>
        <v>1310</v>
      </c>
    </row>
    <row r="1098" spans="1:7" x14ac:dyDescent="0.25">
      <c r="A1098" s="1">
        <v>39440</v>
      </c>
      <c r="B1098" s="2" t="s">
        <v>69</v>
      </c>
      <c r="C1098">
        <v>86</v>
      </c>
      <c r="D1098">
        <f t="shared" si="70"/>
        <v>1</v>
      </c>
      <c r="E1098">
        <f t="shared" si="71"/>
        <v>1155</v>
      </c>
      <c r="F1098">
        <f t="shared" si="68"/>
        <v>10</v>
      </c>
      <c r="G1098">
        <f t="shared" si="69"/>
        <v>860</v>
      </c>
    </row>
    <row r="1099" spans="1:7" x14ac:dyDescent="0.25">
      <c r="A1099" s="1">
        <v>39523</v>
      </c>
      <c r="B1099" s="2" t="s">
        <v>69</v>
      </c>
      <c r="C1099">
        <v>91</v>
      </c>
      <c r="D1099">
        <f t="shared" si="70"/>
        <v>1</v>
      </c>
      <c r="E1099">
        <f t="shared" si="71"/>
        <v>1246</v>
      </c>
      <c r="F1099">
        <f t="shared" si="68"/>
        <v>10</v>
      </c>
      <c r="G1099">
        <f t="shared" si="69"/>
        <v>910</v>
      </c>
    </row>
    <row r="1100" spans="1:7" x14ac:dyDescent="0.25">
      <c r="A1100" s="1">
        <v>39530</v>
      </c>
      <c r="B1100" s="2" t="s">
        <v>69</v>
      </c>
      <c r="C1100">
        <v>106</v>
      </c>
      <c r="D1100">
        <f t="shared" si="70"/>
        <v>1</v>
      </c>
      <c r="E1100">
        <f t="shared" si="71"/>
        <v>1352</v>
      </c>
      <c r="F1100">
        <f t="shared" si="68"/>
        <v>10</v>
      </c>
      <c r="G1100">
        <f t="shared" si="69"/>
        <v>1060</v>
      </c>
    </row>
    <row r="1101" spans="1:7" x14ac:dyDescent="0.25">
      <c r="A1101" s="1">
        <v>39541</v>
      </c>
      <c r="B1101" s="2" t="s">
        <v>69</v>
      </c>
      <c r="C1101">
        <v>65</v>
      </c>
      <c r="D1101">
        <f t="shared" si="70"/>
        <v>1</v>
      </c>
      <c r="E1101">
        <f t="shared" si="71"/>
        <v>1417</v>
      </c>
      <c r="F1101">
        <f t="shared" si="68"/>
        <v>10</v>
      </c>
      <c r="G1101">
        <f t="shared" si="69"/>
        <v>650</v>
      </c>
    </row>
    <row r="1102" spans="1:7" x14ac:dyDescent="0.25">
      <c r="A1102" s="1">
        <v>39643</v>
      </c>
      <c r="B1102" s="2" t="s">
        <v>69</v>
      </c>
      <c r="C1102">
        <v>76</v>
      </c>
      <c r="D1102">
        <f t="shared" si="70"/>
        <v>1</v>
      </c>
      <c r="E1102">
        <f t="shared" si="71"/>
        <v>1493</v>
      </c>
      <c r="F1102">
        <f t="shared" si="68"/>
        <v>10</v>
      </c>
      <c r="G1102">
        <f t="shared" si="69"/>
        <v>760</v>
      </c>
    </row>
    <row r="1103" spans="1:7" x14ac:dyDescent="0.25">
      <c r="A1103" s="1">
        <v>39674</v>
      </c>
      <c r="B1103" s="2" t="s">
        <v>69</v>
      </c>
      <c r="C1103">
        <v>107</v>
      </c>
      <c r="D1103">
        <f t="shared" si="70"/>
        <v>1</v>
      </c>
      <c r="E1103">
        <f t="shared" si="71"/>
        <v>1600</v>
      </c>
      <c r="F1103">
        <f t="shared" si="68"/>
        <v>10</v>
      </c>
      <c r="G1103">
        <f t="shared" si="69"/>
        <v>1070</v>
      </c>
    </row>
    <row r="1104" spans="1:7" x14ac:dyDescent="0.25">
      <c r="A1104" s="1">
        <v>39676</v>
      </c>
      <c r="B1104" s="2" t="s">
        <v>69</v>
      </c>
      <c r="C1104">
        <v>127</v>
      </c>
      <c r="D1104">
        <f t="shared" si="70"/>
        <v>1</v>
      </c>
      <c r="E1104">
        <f t="shared" si="71"/>
        <v>1727</v>
      </c>
      <c r="F1104">
        <f t="shared" si="68"/>
        <v>10</v>
      </c>
      <c r="G1104">
        <f t="shared" si="69"/>
        <v>1270</v>
      </c>
    </row>
    <row r="1105" spans="1:7" x14ac:dyDescent="0.25">
      <c r="A1105" s="1">
        <v>39771</v>
      </c>
      <c r="B1105" s="2" t="s">
        <v>69</v>
      </c>
      <c r="C1105">
        <v>52</v>
      </c>
      <c r="D1105">
        <f t="shared" si="70"/>
        <v>1</v>
      </c>
      <c r="E1105">
        <f t="shared" si="71"/>
        <v>1779</v>
      </c>
      <c r="F1105">
        <f t="shared" si="68"/>
        <v>10</v>
      </c>
      <c r="G1105">
        <f t="shared" si="69"/>
        <v>520</v>
      </c>
    </row>
    <row r="1106" spans="1:7" x14ac:dyDescent="0.25">
      <c r="A1106" s="1">
        <v>39984</v>
      </c>
      <c r="B1106" s="2" t="s">
        <v>69</v>
      </c>
      <c r="C1106">
        <v>140</v>
      </c>
      <c r="D1106">
        <f t="shared" si="70"/>
        <v>1</v>
      </c>
      <c r="E1106">
        <f t="shared" si="71"/>
        <v>1919</v>
      </c>
      <c r="F1106">
        <f t="shared" si="68"/>
        <v>10</v>
      </c>
      <c r="G1106">
        <f t="shared" si="69"/>
        <v>1400</v>
      </c>
    </row>
    <row r="1107" spans="1:7" x14ac:dyDescent="0.25">
      <c r="A1107" s="1">
        <v>40084</v>
      </c>
      <c r="B1107" s="2" t="s">
        <v>69</v>
      </c>
      <c r="C1107">
        <v>97</v>
      </c>
      <c r="D1107">
        <f t="shared" si="70"/>
        <v>1</v>
      </c>
      <c r="E1107">
        <f t="shared" si="71"/>
        <v>2016</v>
      </c>
      <c r="F1107">
        <f t="shared" si="68"/>
        <v>10</v>
      </c>
      <c r="G1107">
        <f t="shared" si="69"/>
        <v>970</v>
      </c>
    </row>
    <row r="1108" spans="1:7" x14ac:dyDescent="0.25">
      <c r="A1108" s="1">
        <v>40102</v>
      </c>
      <c r="B1108" s="2" t="s">
        <v>69</v>
      </c>
      <c r="C1108">
        <v>53</v>
      </c>
      <c r="D1108">
        <f t="shared" si="70"/>
        <v>1</v>
      </c>
      <c r="E1108">
        <f t="shared" si="71"/>
        <v>2069</v>
      </c>
      <c r="F1108">
        <f t="shared" si="68"/>
        <v>10</v>
      </c>
      <c r="G1108">
        <f t="shared" si="69"/>
        <v>530</v>
      </c>
    </row>
    <row r="1109" spans="1:7" x14ac:dyDescent="0.25">
      <c r="A1109" s="1">
        <v>40342</v>
      </c>
      <c r="B1109" s="2" t="s">
        <v>69</v>
      </c>
      <c r="C1109">
        <v>26</v>
      </c>
      <c r="D1109">
        <f t="shared" si="70"/>
        <v>1</v>
      </c>
      <c r="E1109">
        <f t="shared" si="71"/>
        <v>2095</v>
      </c>
      <c r="F1109">
        <f t="shared" si="68"/>
        <v>10</v>
      </c>
      <c r="G1109">
        <f t="shared" si="69"/>
        <v>260</v>
      </c>
    </row>
    <row r="1110" spans="1:7" x14ac:dyDescent="0.25">
      <c r="A1110" s="1">
        <v>40412</v>
      </c>
      <c r="B1110" s="2" t="s">
        <v>69</v>
      </c>
      <c r="C1110">
        <v>158</v>
      </c>
      <c r="D1110">
        <f t="shared" si="70"/>
        <v>1</v>
      </c>
      <c r="E1110">
        <f t="shared" si="71"/>
        <v>2253</v>
      </c>
      <c r="F1110">
        <f t="shared" si="68"/>
        <v>10</v>
      </c>
      <c r="G1110">
        <f t="shared" si="69"/>
        <v>1580</v>
      </c>
    </row>
    <row r="1111" spans="1:7" x14ac:dyDescent="0.25">
      <c r="A1111" s="1">
        <v>40484</v>
      </c>
      <c r="B1111" s="2" t="s">
        <v>69</v>
      </c>
      <c r="C1111">
        <v>80</v>
      </c>
      <c r="D1111">
        <f t="shared" si="70"/>
        <v>1</v>
      </c>
      <c r="E1111">
        <f t="shared" si="71"/>
        <v>2333</v>
      </c>
      <c r="F1111">
        <f t="shared" si="68"/>
        <v>10</v>
      </c>
      <c r="G1111">
        <f t="shared" si="69"/>
        <v>800</v>
      </c>
    </row>
    <row r="1112" spans="1:7" x14ac:dyDescent="0.25">
      <c r="A1112" s="1">
        <v>40512</v>
      </c>
      <c r="B1112" s="2" t="s">
        <v>69</v>
      </c>
      <c r="C1112">
        <v>39</v>
      </c>
      <c r="D1112">
        <f t="shared" si="70"/>
        <v>1</v>
      </c>
      <c r="E1112">
        <f t="shared" si="71"/>
        <v>2372</v>
      </c>
      <c r="F1112">
        <f t="shared" si="68"/>
        <v>10</v>
      </c>
      <c r="G1112">
        <f t="shared" si="69"/>
        <v>390</v>
      </c>
    </row>
    <row r="1113" spans="1:7" x14ac:dyDescent="0.25">
      <c r="A1113" s="1">
        <v>40633</v>
      </c>
      <c r="B1113" s="2" t="s">
        <v>69</v>
      </c>
      <c r="C1113">
        <v>20</v>
      </c>
      <c r="D1113">
        <f t="shared" si="70"/>
        <v>1</v>
      </c>
      <c r="E1113">
        <f t="shared" si="71"/>
        <v>2392</v>
      </c>
      <c r="F1113">
        <f t="shared" si="68"/>
        <v>10</v>
      </c>
      <c r="G1113">
        <f t="shared" si="69"/>
        <v>200</v>
      </c>
    </row>
    <row r="1114" spans="1:7" x14ac:dyDescent="0.25">
      <c r="A1114" s="1">
        <v>40745</v>
      </c>
      <c r="B1114" s="2" t="s">
        <v>69</v>
      </c>
      <c r="C1114">
        <v>63</v>
      </c>
      <c r="D1114">
        <f t="shared" si="70"/>
        <v>1</v>
      </c>
      <c r="E1114">
        <f t="shared" si="71"/>
        <v>2455</v>
      </c>
      <c r="F1114">
        <f t="shared" si="68"/>
        <v>10</v>
      </c>
      <c r="G1114">
        <f t="shared" si="69"/>
        <v>630</v>
      </c>
    </row>
    <row r="1115" spans="1:7" x14ac:dyDescent="0.25">
      <c r="A1115" s="1">
        <v>40973</v>
      </c>
      <c r="B1115" s="2" t="s">
        <v>69</v>
      </c>
      <c r="C1115">
        <v>127</v>
      </c>
      <c r="D1115">
        <f t="shared" si="70"/>
        <v>1</v>
      </c>
      <c r="E1115">
        <f t="shared" si="71"/>
        <v>2582</v>
      </c>
      <c r="F1115">
        <f t="shared" si="68"/>
        <v>10</v>
      </c>
      <c r="G1115">
        <f t="shared" si="69"/>
        <v>1270</v>
      </c>
    </row>
    <row r="1116" spans="1:7" x14ac:dyDescent="0.25">
      <c r="A1116" s="1">
        <v>41154</v>
      </c>
      <c r="B1116" s="2" t="s">
        <v>69</v>
      </c>
      <c r="C1116">
        <v>133</v>
      </c>
      <c r="D1116">
        <f t="shared" si="70"/>
        <v>1</v>
      </c>
      <c r="E1116">
        <f t="shared" si="71"/>
        <v>2715</v>
      </c>
      <c r="F1116">
        <f t="shared" si="68"/>
        <v>10</v>
      </c>
      <c r="G1116">
        <f t="shared" si="69"/>
        <v>1330</v>
      </c>
    </row>
    <row r="1117" spans="1:7" x14ac:dyDescent="0.25">
      <c r="A1117" s="1">
        <v>41163</v>
      </c>
      <c r="B1117" s="2" t="s">
        <v>69</v>
      </c>
      <c r="C1117">
        <v>143</v>
      </c>
      <c r="D1117">
        <f t="shared" si="70"/>
        <v>1</v>
      </c>
      <c r="E1117">
        <f t="shared" si="71"/>
        <v>2858</v>
      </c>
      <c r="F1117">
        <f t="shared" si="68"/>
        <v>10</v>
      </c>
      <c r="G1117">
        <f t="shared" si="69"/>
        <v>1430</v>
      </c>
    </row>
    <row r="1118" spans="1:7" x14ac:dyDescent="0.25">
      <c r="A1118" s="1">
        <v>41214</v>
      </c>
      <c r="B1118" s="2" t="s">
        <v>69</v>
      </c>
      <c r="C1118">
        <v>45</v>
      </c>
      <c r="D1118">
        <f t="shared" si="70"/>
        <v>1</v>
      </c>
      <c r="E1118">
        <f t="shared" si="71"/>
        <v>2903</v>
      </c>
      <c r="F1118">
        <f t="shared" si="68"/>
        <v>10</v>
      </c>
      <c r="G1118">
        <f t="shared" si="69"/>
        <v>450</v>
      </c>
    </row>
    <row r="1119" spans="1:7" x14ac:dyDescent="0.25">
      <c r="A1119" s="1">
        <v>41472</v>
      </c>
      <c r="B1119" s="2" t="s">
        <v>69</v>
      </c>
      <c r="C1119">
        <v>89</v>
      </c>
      <c r="D1119">
        <f t="shared" si="70"/>
        <v>1</v>
      </c>
      <c r="E1119">
        <f t="shared" si="71"/>
        <v>2992</v>
      </c>
      <c r="F1119">
        <f t="shared" si="68"/>
        <v>10</v>
      </c>
      <c r="G1119">
        <f t="shared" si="69"/>
        <v>890</v>
      </c>
    </row>
    <row r="1120" spans="1:7" x14ac:dyDescent="0.25">
      <c r="A1120" s="1">
        <v>41533</v>
      </c>
      <c r="B1120" s="2" t="s">
        <v>69</v>
      </c>
      <c r="C1120">
        <v>164</v>
      </c>
      <c r="D1120">
        <f t="shared" si="70"/>
        <v>1</v>
      </c>
      <c r="E1120">
        <f t="shared" si="71"/>
        <v>3156</v>
      </c>
      <c r="F1120">
        <f t="shared" si="68"/>
        <v>10</v>
      </c>
      <c r="G1120">
        <f t="shared" si="69"/>
        <v>1640</v>
      </c>
    </row>
    <row r="1121" spans="1:7" x14ac:dyDescent="0.25">
      <c r="A1121" s="1">
        <v>41713</v>
      </c>
      <c r="B1121" s="2" t="s">
        <v>69</v>
      </c>
      <c r="C1121">
        <v>146</v>
      </c>
      <c r="D1121">
        <f t="shared" si="70"/>
        <v>1</v>
      </c>
      <c r="E1121">
        <f t="shared" si="71"/>
        <v>3302</v>
      </c>
      <c r="F1121">
        <f t="shared" si="68"/>
        <v>10</v>
      </c>
      <c r="G1121">
        <f t="shared" si="69"/>
        <v>1460</v>
      </c>
    </row>
    <row r="1122" spans="1:7" x14ac:dyDescent="0.25">
      <c r="A1122" s="1">
        <v>41778</v>
      </c>
      <c r="B1122" s="2" t="s">
        <v>69</v>
      </c>
      <c r="C1122">
        <v>147</v>
      </c>
      <c r="D1122">
        <f t="shared" si="70"/>
        <v>1</v>
      </c>
      <c r="E1122">
        <f t="shared" si="71"/>
        <v>3449</v>
      </c>
      <c r="F1122">
        <f t="shared" si="68"/>
        <v>10</v>
      </c>
      <c r="G1122">
        <f t="shared" si="69"/>
        <v>1470</v>
      </c>
    </row>
    <row r="1123" spans="1:7" x14ac:dyDescent="0.25">
      <c r="A1123" s="1">
        <v>41920</v>
      </c>
      <c r="B1123" s="2" t="s">
        <v>69</v>
      </c>
      <c r="C1123">
        <v>180</v>
      </c>
      <c r="D1123">
        <f t="shared" si="70"/>
        <v>1</v>
      </c>
      <c r="E1123">
        <f t="shared" si="71"/>
        <v>3629</v>
      </c>
      <c r="F1123">
        <f t="shared" si="68"/>
        <v>10</v>
      </c>
      <c r="G1123">
        <f t="shared" si="69"/>
        <v>1800</v>
      </c>
    </row>
    <row r="1124" spans="1:7" x14ac:dyDescent="0.25">
      <c r="A1124" s="1">
        <v>41952</v>
      </c>
      <c r="B1124" s="2" t="s">
        <v>69</v>
      </c>
      <c r="C1124">
        <v>68</v>
      </c>
      <c r="D1124">
        <f t="shared" si="70"/>
        <v>1</v>
      </c>
      <c r="E1124">
        <f t="shared" si="71"/>
        <v>3697</v>
      </c>
      <c r="F1124">
        <f t="shared" si="68"/>
        <v>10</v>
      </c>
      <c r="G1124">
        <f t="shared" si="69"/>
        <v>680</v>
      </c>
    </row>
    <row r="1125" spans="1:7" x14ac:dyDescent="0.25">
      <c r="A1125" s="1">
        <v>41961</v>
      </c>
      <c r="B1125" s="2" t="s">
        <v>69</v>
      </c>
      <c r="C1125">
        <v>31</v>
      </c>
      <c r="D1125">
        <f t="shared" si="70"/>
        <v>1</v>
      </c>
      <c r="E1125">
        <f t="shared" si="71"/>
        <v>3728</v>
      </c>
      <c r="F1125">
        <f t="shared" si="68"/>
        <v>10</v>
      </c>
      <c r="G1125">
        <f t="shared" si="69"/>
        <v>310</v>
      </c>
    </row>
    <row r="1126" spans="1:7" x14ac:dyDescent="0.25">
      <c r="A1126" s="1">
        <v>41980</v>
      </c>
      <c r="B1126" s="2" t="s">
        <v>69</v>
      </c>
      <c r="C1126">
        <v>75</v>
      </c>
      <c r="D1126">
        <f t="shared" si="70"/>
        <v>1</v>
      </c>
      <c r="E1126">
        <f t="shared" si="71"/>
        <v>3803</v>
      </c>
      <c r="F1126">
        <f t="shared" si="68"/>
        <v>10</v>
      </c>
      <c r="G1126">
        <f t="shared" si="69"/>
        <v>750</v>
      </c>
    </row>
    <row r="1127" spans="1:7" x14ac:dyDescent="0.25">
      <c r="A1127" s="1">
        <v>40229</v>
      </c>
      <c r="B1127" s="2" t="s">
        <v>206</v>
      </c>
      <c r="C1127">
        <v>1</v>
      </c>
      <c r="D1127">
        <f t="shared" si="70"/>
        <v>0</v>
      </c>
      <c r="E1127">
        <f t="shared" si="71"/>
        <v>1</v>
      </c>
      <c r="F1127">
        <f t="shared" si="68"/>
        <v>0</v>
      </c>
      <c r="G1127">
        <f t="shared" si="69"/>
        <v>0</v>
      </c>
    </row>
    <row r="1128" spans="1:7" x14ac:dyDescent="0.25">
      <c r="A1128" s="1">
        <v>41040</v>
      </c>
      <c r="B1128" s="2" t="s">
        <v>206</v>
      </c>
      <c r="C1128">
        <v>14</v>
      </c>
      <c r="D1128">
        <f t="shared" si="70"/>
        <v>1</v>
      </c>
      <c r="E1128">
        <f t="shared" si="71"/>
        <v>15</v>
      </c>
      <c r="F1128">
        <f t="shared" si="68"/>
        <v>0</v>
      </c>
      <c r="G1128">
        <f t="shared" si="69"/>
        <v>0</v>
      </c>
    </row>
    <row r="1129" spans="1:7" x14ac:dyDescent="0.25">
      <c r="A1129" s="1">
        <v>41617</v>
      </c>
      <c r="B1129" s="2" t="s">
        <v>206</v>
      </c>
      <c r="C1129">
        <v>6</v>
      </c>
      <c r="D1129">
        <f t="shared" si="70"/>
        <v>1</v>
      </c>
      <c r="E1129">
        <f t="shared" si="71"/>
        <v>21</v>
      </c>
      <c r="F1129">
        <f t="shared" si="68"/>
        <v>0</v>
      </c>
      <c r="G1129">
        <f t="shared" si="69"/>
        <v>0</v>
      </c>
    </row>
    <row r="1130" spans="1:7" x14ac:dyDescent="0.25">
      <c r="A1130" s="1">
        <v>38567</v>
      </c>
      <c r="B1130" s="2" t="s">
        <v>66</v>
      </c>
      <c r="C1130">
        <v>189</v>
      </c>
      <c r="D1130">
        <f t="shared" si="70"/>
        <v>0</v>
      </c>
      <c r="E1130">
        <f t="shared" si="71"/>
        <v>189</v>
      </c>
      <c r="F1130">
        <f t="shared" si="68"/>
        <v>5</v>
      </c>
      <c r="G1130">
        <f t="shared" si="69"/>
        <v>945</v>
      </c>
    </row>
    <row r="1131" spans="1:7" x14ac:dyDescent="0.25">
      <c r="A1131" s="1">
        <v>38615</v>
      </c>
      <c r="B1131" s="2" t="s">
        <v>66</v>
      </c>
      <c r="C1131">
        <v>89</v>
      </c>
      <c r="D1131">
        <f t="shared" si="70"/>
        <v>1</v>
      </c>
      <c r="E1131">
        <f t="shared" si="71"/>
        <v>278</v>
      </c>
      <c r="F1131">
        <f t="shared" si="68"/>
        <v>5</v>
      </c>
      <c r="G1131">
        <f t="shared" si="69"/>
        <v>445</v>
      </c>
    </row>
    <row r="1132" spans="1:7" x14ac:dyDescent="0.25">
      <c r="A1132" s="1">
        <v>38827</v>
      </c>
      <c r="B1132" s="2" t="s">
        <v>66</v>
      </c>
      <c r="C1132">
        <v>159</v>
      </c>
      <c r="D1132">
        <f t="shared" si="70"/>
        <v>1</v>
      </c>
      <c r="E1132">
        <f t="shared" si="71"/>
        <v>437</v>
      </c>
      <c r="F1132">
        <f t="shared" si="68"/>
        <v>5</v>
      </c>
      <c r="G1132">
        <f t="shared" si="69"/>
        <v>795</v>
      </c>
    </row>
    <row r="1133" spans="1:7" x14ac:dyDescent="0.25">
      <c r="A1133" s="1">
        <v>38861</v>
      </c>
      <c r="B1133" s="2" t="s">
        <v>66</v>
      </c>
      <c r="C1133">
        <v>173</v>
      </c>
      <c r="D1133">
        <f t="shared" si="70"/>
        <v>1</v>
      </c>
      <c r="E1133">
        <f t="shared" si="71"/>
        <v>610</v>
      </c>
      <c r="F1133">
        <f t="shared" si="68"/>
        <v>5</v>
      </c>
      <c r="G1133">
        <f t="shared" si="69"/>
        <v>865</v>
      </c>
    </row>
    <row r="1134" spans="1:7" x14ac:dyDescent="0.25">
      <c r="A1134" s="1">
        <v>38973</v>
      </c>
      <c r="B1134" s="2" t="s">
        <v>66</v>
      </c>
      <c r="C1134">
        <v>52</v>
      </c>
      <c r="D1134">
        <f t="shared" si="70"/>
        <v>1</v>
      </c>
      <c r="E1134">
        <f t="shared" si="71"/>
        <v>662</v>
      </c>
      <c r="F1134">
        <f t="shared" si="68"/>
        <v>5</v>
      </c>
      <c r="G1134">
        <f t="shared" si="69"/>
        <v>260</v>
      </c>
    </row>
    <row r="1135" spans="1:7" x14ac:dyDescent="0.25">
      <c r="A1135" s="1">
        <v>39178</v>
      </c>
      <c r="B1135" s="2" t="s">
        <v>66</v>
      </c>
      <c r="C1135">
        <v>40</v>
      </c>
      <c r="D1135">
        <f t="shared" si="70"/>
        <v>1</v>
      </c>
      <c r="E1135">
        <f t="shared" si="71"/>
        <v>702</v>
      </c>
      <c r="F1135">
        <f t="shared" si="68"/>
        <v>5</v>
      </c>
      <c r="G1135">
        <f t="shared" si="69"/>
        <v>200</v>
      </c>
    </row>
    <row r="1136" spans="1:7" x14ac:dyDescent="0.25">
      <c r="A1136" s="1">
        <v>39315</v>
      </c>
      <c r="B1136" s="2" t="s">
        <v>66</v>
      </c>
      <c r="C1136">
        <v>45</v>
      </c>
      <c r="D1136">
        <f t="shared" si="70"/>
        <v>1</v>
      </c>
      <c r="E1136">
        <f t="shared" si="71"/>
        <v>747</v>
      </c>
      <c r="F1136">
        <f t="shared" si="68"/>
        <v>5</v>
      </c>
      <c r="G1136">
        <f t="shared" si="69"/>
        <v>225</v>
      </c>
    </row>
    <row r="1137" spans="1:7" x14ac:dyDescent="0.25">
      <c r="A1137" s="1">
        <v>39494</v>
      </c>
      <c r="B1137" s="2" t="s">
        <v>66</v>
      </c>
      <c r="C1137">
        <v>62</v>
      </c>
      <c r="D1137">
        <f t="shared" si="70"/>
        <v>1</v>
      </c>
      <c r="E1137">
        <f t="shared" si="71"/>
        <v>809</v>
      </c>
      <c r="F1137">
        <f t="shared" si="68"/>
        <v>5</v>
      </c>
      <c r="G1137">
        <f t="shared" si="69"/>
        <v>310</v>
      </c>
    </row>
    <row r="1138" spans="1:7" x14ac:dyDescent="0.25">
      <c r="A1138" s="1">
        <v>39511</v>
      </c>
      <c r="B1138" s="2" t="s">
        <v>66</v>
      </c>
      <c r="C1138">
        <v>191</v>
      </c>
      <c r="D1138">
        <f t="shared" si="70"/>
        <v>1</v>
      </c>
      <c r="E1138">
        <f t="shared" si="71"/>
        <v>1000</v>
      </c>
      <c r="F1138">
        <f t="shared" si="68"/>
        <v>10</v>
      </c>
      <c r="G1138">
        <f t="shared" si="69"/>
        <v>1910</v>
      </c>
    </row>
    <row r="1139" spans="1:7" x14ac:dyDescent="0.25">
      <c r="A1139" s="1">
        <v>39546</v>
      </c>
      <c r="B1139" s="2" t="s">
        <v>66</v>
      </c>
      <c r="C1139">
        <v>46</v>
      </c>
      <c r="D1139">
        <f t="shared" si="70"/>
        <v>1</v>
      </c>
      <c r="E1139">
        <f t="shared" si="71"/>
        <v>1046</v>
      </c>
      <c r="F1139">
        <f t="shared" si="68"/>
        <v>10</v>
      </c>
      <c r="G1139">
        <f t="shared" si="69"/>
        <v>460</v>
      </c>
    </row>
    <row r="1140" spans="1:7" x14ac:dyDescent="0.25">
      <c r="A1140" s="1">
        <v>39552</v>
      </c>
      <c r="B1140" s="2" t="s">
        <v>66</v>
      </c>
      <c r="C1140">
        <v>126</v>
      </c>
      <c r="D1140">
        <f t="shared" si="70"/>
        <v>1</v>
      </c>
      <c r="E1140">
        <f t="shared" si="71"/>
        <v>1172</v>
      </c>
      <c r="F1140">
        <f t="shared" si="68"/>
        <v>10</v>
      </c>
      <c r="G1140">
        <f t="shared" si="69"/>
        <v>1260</v>
      </c>
    </row>
    <row r="1141" spans="1:7" x14ac:dyDescent="0.25">
      <c r="A1141" s="1">
        <v>39558</v>
      </c>
      <c r="B1141" s="2" t="s">
        <v>66</v>
      </c>
      <c r="C1141">
        <v>146</v>
      </c>
      <c r="D1141">
        <f t="shared" si="70"/>
        <v>1</v>
      </c>
      <c r="E1141">
        <f t="shared" si="71"/>
        <v>1318</v>
      </c>
      <c r="F1141">
        <f t="shared" si="68"/>
        <v>10</v>
      </c>
      <c r="G1141">
        <f t="shared" si="69"/>
        <v>1460</v>
      </c>
    </row>
    <row r="1142" spans="1:7" x14ac:dyDescent="0.25">
      <c r="A1142" s="1">
        <v>39579</v>
      </c>
      <c r="B1142" s="2" t="s">
        <v>66</v>
      </c>
      <c r="C1142">
        <v>102</v>
      </c>
      <c r="D1142">
        <f t="shared" si="70"/>
        <v>1</v>
      </c>
      <c r="E1142">
        <f t="shared" si="71"/>
        <v>1420</v>
      </c>
      <c r="F1142">
        <f t="shared" si="68"/>
        <v>10</v>
      </c>
      <c r="G1142">
        <f t="shared" si="69"/>
        <v>1020</v>
      </c>
    </row>
    <row r="1143" spans="1:7" x14ac:dyDescent="0.25">
      <c r="A1143" s="1">
        <v>39740</v>
      </c>
      <c r="B1143" s="2" t="s">
        <v>66</v>
      </c>
      <c r="C1143">
        <v>97</v>
      </c>
      <c r="D1143">
        <f t="shared" si="70"/>
        <v>1</v>
      </c>
      <c r="E1143">
        <f t="shared" si="71"/>
        <v>1517</v>
      </c>
      <c r="F1143">
        <f t="shared" si="68"/>
        <v>10</v>
      </c>
      <c r="G1143">
        <f t="shared" si="69"/>
        <v>970</v>
      </c>
    </row>
    <row r="1144" spans="1:7" x14ac:dyDescent="0.25">
      <c r="A1144" s="1">
        <v>39743</v>
      </c>
      <c r="B1144" s="2" t="s">
        <v>66</v>
      </c>
      <c r="C1144">
        <v>190</v>
      </c>
      <c r="D1144">
        <f t="shared" si="70"/>
        <v>1</v>
      </c>
      <c r="E1144">
        <f t="shared" si="71"/>
        <v>1707</v>
      </c>
      <c r="F1144">
        <f t="shared" si="68"/>
        <v>10</v>
      </c>
      <c r="G1144">
        <f t="shared" si="69"/>
        <v>1900</v>
      </c>
    </row>
    <row r="1145" spans="1:7" x14ac:dyDescent="0.25">
      <c r="A1145" s="1">
        <v>39799</v>
      </c>
      <c r="B1145" s="2" t="s">
        <v>66</v>
      </c>
      <c r="C1145">
        <v>60</v>
      </c>
      <c r="D1145">
        <f t="shared" si="70"/>
        <v>1</v>
      </c>
      <c r="E1145">
        <f t="shared" si="71"/>
        <v>1767</v>
      </c>
      <c r="F1145">
        <f t="shared" si="68"/>
        <v>10</v>
      </c>
      <c r="G1145">
        <f t="shared" si="69"/>
        <v>600</v>
      </c>
    </row>
    <row r="1146" spans="1:7" x14ac:dyDescent="0.25">
      <c r="A1146" s="1">
        <v>39929</v>
      </c>
      <c r="B1146" s="2" t="s">
        <v>66</v>
      </c>
      <c r="C1146">
        <v>144</v>
      </c>
      <c r="D1146">
        <f t="shared" si="70"/>
        <v>1</v>
      </c>
      <c r="E1146">
        <f t="shared" si="71"/>
        <v>1911</v>
      </c>
      <c r="F1146">
        <f t="shared" si="68"/>
        <v>10</v>
      </c>
      <c r="G1146">
        <f t="shared" si="69"/>
        <v>1440</v>
      </c>
    </row>
    <row r="1147" spans="1:7" x14ac:dyDescent="0.25">
      <c r="A1147" s="1">
        <v>40136</v>
      </c>
      <c r="B1147" s="2" t="s">
        <v>66</v>
      </c>
      <c r="C1147">
        <v>162</v>
      </c>
      <c r="D1147">
        <f t="shared" si="70"/>
        <v>1</v>
      </c>
      <c r="E1147">
        <f t="shared" si="71"/>
        <v>2073</v>
      </c>
      <c r="F1147">
        <f t="shared" si="68"/>
        <v>10</v>
      </c>
      <c r="G1147">
        <f t="shared" si="69"/>
        <v>1620</v>
      </c>
    </row>
    <row r="1148" spans="1:7" x14ac:dyDescent="0.25">
      <c r="A1148" s="1">
        <v>40327</v>
      </c>
      <c r="B1148" s="2" t="s">
        <v>66</v>
      </c>
      <c r="C1148">
        <v>190</v>
      </c>
      <c r="D1148">
        <f t="shared" si="70"/>
        <v>1</v>
      </c>
      <c r="E1148">
        <f t="shared" si="71"/>
        <v>2263</v>
      </c>
      <c r="F1148">
        <f t="shared" si="68"/>
        <v>10</v>
      </c>
      <c r="G1148">
        <f t="shared" si="69"/>
        <v>1900</v>
      </c>
    </row>
    <row r="1149" spans="1:7" x14ac:dyDescent="0.25">
      <c r="A1149" s="1">
        <v>40353</v>
      </c>
      <c r="B1149" s="2" t="s">
        <v>66</v>
      </c>
      <c r="C1149">
        <v>79</v>
      </c>
      <c r="D1149">
        <f t="shared" si="70"/>
        <v>1</v>
      </c>
      <c r="E1149">
        <f t="shared" si="71"/>
        <v>2342</v>
      </c>
      <c r="F1149">
        <f t="shared" si="68"/>
        <v>10</v>
      </c>
      <c r="G1149">
        <f t="shared" si="69"/>
        <v>790</v>
      </c>
    </row>
    <row r="1150" spans="1:7" x14ac:dyDescent="0.25">
      <c r="A1150" s="1">
        <v>40440</v>
      </c>
      <c r="B1150" s="2" t="s">
        <v>66</v>
      </c>
      <c r="C1150">
        <v>30</v>
      </c>
      <c r="D1150">
        <f t="shared" si="70"/>
        <v>1</v>
      </c>
      <c r="E1150">
        <f t="shared" si="71"/>
        <v>2372</v>
      </c>
      <c r="F1150">
        <f t="shared" si="68"/>
        <v>10</v>
      </c>
      <c r="G1150">
        <f t="shared" si="69"/>
        <v>300</v>
      </c>
    </row>
    <row r="1151" spans="1:7" x14ac:dyDescent="0.25">
      <c r="A1151" s="1">
        <v>40746</v>
      </c>
      <c r="B1151" s="2" t="s">
        <v>66</v>
      </c>
      <c r="C1151">
        <v>120</v>
      </c>
      <c r="D1151">
        <f t="shared" si="70"/>
        <v>1</v>
      </c>
      <c r="E1151">
        <f t="shared" si="71"/>
        <v>2492</v>
      </c>
      <c r="F1151">
        <f t="shared" si="68"/>
        <v>10</v>
      </c>
      <c r="G1151">
        <f t="shared" si="69"/>
        <v>1200</v>
      </c>
    </row>
    <row r="1152" spans="1:7" x14ac:dyDescent="0.25">
      <c r="A1152" s="1">
        <v>40839</v>
      </c>
      <c r="B1152" s="2" t="s">
        <v>66</v>
      </c>
      <c r="C1152">
        <v>77</v>
      </c>
      <c r="D1152">
        <f t="shared" si="70"/>
        <v>1</v>
      </c>
      <c r="E1152">
        <f t="shared" si="71"/>
        <v>2569</v>
      </c>
      <c r="F1152">
        <f t="shared" si="68"/>
        <v>10</v>
      </c>
      <c r="G1152">
        <f t="shared" si="69"/>
        <v>770</v>
      </c>
    </row>
    <row r="1153" spans="1:7" x14ac:dyDescent="0.25">
      <c r="A1153" s="1">
        <v>40912</v>
      </c>
      <c r="B1153" s="2" t="s">
        <v>66</v>
      </c>
      <c r="C1153">
        <v>74</v>
      </c>
      <c r="D1153">
        <f t="shared" si="70"/>
        <v>1</v>
      </c>
      <c r="E1153">
        <f t="shared" si="71"/>
        <v>2643</v>
      </c>
      <c r="F1153">
        <f t="shared" si="68"/>
        <v>10</v>
      </c>
      <c r="G1153">
        <f t="shared" si="69"/>
        <v>740</v>
      </c>
    </row>
    <row r="1154" spans="1:7" x14ac:dyDescent="0.25">
      <c r="A1154" s="1">
        <v>41004</v>
      </c>
      <c r="B1154" s="2" t="s">
        <v>66</v>
      </c>
      <c r="C1154">
        <v>35</v>
      </c>
      <c r="D1154">
        <f t="shared" si="70"/>
        <v>1</v>
      </c>
      <c r="E1154">
        <f t="shared" si="71"/>
        <v>2678</v>
      </c>
      <c r="F1154">
        <f t="shared" si="68"/>
        <v>10</v>
      </c>
      <c r="G1154">
        <f t="shared" si="69"/>
        <v>350</v>
      </c>
    </row>
    <row r="1155" spans="1:7" x14ac:dyDescent="0.25">
      <c r="A1155" s="1">
        <v>41051</v>
      </c>
      <c r="B1155" s="2" t="s">
        <v>66</v>
      </c>
      <c r="C1155">
        <v>172</v>
      </c>
      <c r="D1155">
        <f t="shared" si="70"/>
        <v>1</v>
      </c>
      <c r="E1155">
        <f t="shared" si="71"/>
        <v>2850</v>
      </c>
      <c r="F1155">
        <f t="shared" ref="F1155:F1218" si="72">IF(AND(E1155&gt;=100,E1155&lt;1000),5,IF(AND(E1155&gt;=1000,E1155&lt;10000),10,IF(E1155&gt;=10000,20,0)))</f>
        <v>10</v>
      </c>
      <c r="G1155">
        <f t="shared" ref="G1155:G1218" si="73">F1155*C1155</f>
        <v>1720</v>
      </c>
    </row>
    <row r="1156" spans="1:7" x14ac:dyDescent="0.25">
      <c r="A1156" s="1">
        <v>41091</v>
      </c>
      <c r="B1156" s="2" t="s">
        <v>66</v>
      </c>
      <c r="C1156">
        <v>29</v>
      </c>
      <c r="D1156">
        <f t="shared" ref="D1156:D1219" si="74">IF(B1156&lt;&gt;B1155,0,1)</f>
        <v>1</v>
      </c>
      <c r="E1156">
        <f t="shared" ref="E1156:E1219" si="75">IF(D1156=0,C1156,E1155+C1156)</f>
        <v>2879</v>
      </c>
      <c r="F1156">
        <f t="shared" si="72"/>
        <v>10</v>
      </c>
      <c r="G1156">
        <f t="shared" si="73"/>
        <v>290</v>
      </c>
    </row>
    <row r="1157" spans="1:7" x14ac:dyDescent="0.25">
      <c r="A1157" s="1">
        <v>41142</v>
      </c>
      <c r="B1157" s="2" t="s">
        <v>66</v>
      </c>
      <c r="C1157">
        <v>96</v>
      </c>
      <c r="D1157">
        <f t="shared" si="74"/>
        <v>1</v>
      </c>
      <c r="E1157">
        <f t="shared" si="75"/>
        <v>2975</v>
      </c>
      <c r="F1157">
        <f t="shared" si="72"/>
        <v>10</v>
      </c>
      <c r="G1157">
        <f t="shared" si="73"/>
        <v>960</v>
      </c>
    </row>
    <row r="1158" spans="1:7" x14ac:dyDescent="0.25">
      <c r="A1158" s="1">
        <v>41279</v>
      </c>
      <c r="B1158" s="2" t="s">
        <v>66</v>
      </c>
      <c r="C1158">
        <v>171</v>
      </c>
      <c r="D1158">
        <f t="shared" si="74"/>
        <v>1</v>
      </c>
      <c r="E1158">
        <f t="shared" si="75"/>
        <v>3146</v>
      </c>
      <c r="F1158">
        <f t="shared" si="72"/>
        <v>10</v>
      </c>
      <c r="G1158">
        <f t="shared" si="73"/>
        <v>1710</v>
      </c>
    </row>
    <row r="1159" spans="1:7" x14ac:dyDescent="0.25">
      <c r="A1159" s="1">
        <v>41368</v>
      </c>
      <c r="B1159" s="2" t="s">
        <v>66</v>
      </c>
      <c r="C1159">
        <v>112</v>
      </c>
      <c r="D1159">
        <f t="shared" si="74"/>
        <v>1</v>
      </c>
      <c r="E1159">
        <f t="shared" si="75"/>
        <v>3258</v>
      </c>
      <c r="F1159">
        <f t="shared" si="72"/>
        <v>10</v>
      </c>
      <c r="G1159">
        <f t="shared" si="73"/>
        <v>1120</v>
      </c>
    </row>
    <row r="1160" spans="1:7" x14ac:dyDescent="0.25">
      <c r="A1160" s="1">
        <v>41379</v>
      </c>
      <c r="B1160" s="2" t="s">
        <v>66</v>
      </c>
      <c r="C1160">
        <v>121</v>
      </c>
      <c r="D1160">
        <f t="shared" si="74"/>
        <v>1</v>
      </c>
      <c r="E1160">
        <f t="shared" si="75"/>
        <v>3379</v>
      </c>
      <c r="F1160">
        <f t="shared" si="72"/>
        <v>10</v>
      </c>
      <c r="G1160">
        <f t="shared" si="73"/>
        <v>1210</v>
      </c>
    </row>
    <row r="1161" spans="1:7" x14ac:dyDescent="0.25">
      <c r="A1161" s="1">
        <v>41504</v>
      </c>
      <c r="B1161" s="2" t="s">
        <v>66</v>
      </c>
      <c r="C1161">
        <v>168</v>
      </c>
      <c r="D1161">
        <f t="shared" si="74"/>
        <v>1</v>
      </c>
      <c r="E1161">
        <f t="shared" si="75"/>
        <v>3547</v>
      </c>
      <c r="F1161">
        <f t="shared" si="72"/>
        <v>10</v>
      </c>
      <c r="G1161">
        <f t="shared" si="73"/>
        <v>1680</v>
      </c>
    </row>
    <row r="1162" spans="1:7" x14ac:dyDescent="0.25">
      <c r="A1162" s="1">
        <v>41690</v>
      </c>
      <c r="B1162" s="2" t="s">
        <v>66</v>
      </c>
      <c r="C1162">
        <v>191</v>
      </c>
      <c r="D1162">
        <f t="shared" si="74"/>
        <v>1</v>
      </c>
      <c r="E1162">
        <f t="shared" si="75"/>
        <v>3738</v>
      </c>
      <c r="F1162">
        <f t="shared" si="72"/>
        <v>10</v>
      </c>
      <c r="G1162">
        <f t="shared" si="73"/>
        <v>1910</v>
      </c>
    </row>
    <row r="1163" spans="1:7" x14ac:dyDescent="0.25">
      <c r="A1163" s="1">
        <v>41815</v>
      </c>
      <c r="B1163" s="2" t="s">
        <v>66</v>
      </c>
      <c r="C1163">
        <v>57</v>
      </c>
      <c r="D1163">
        <f t="shared" si="74"/>
        <v>1</v>
      </c>
      <c r="E1163">
        <f t="shared" si="75"/>
        <v>3795</v>
      </c>
      <c r="F1163">
        <f t="shared" si="72"/>
        <v>10</v>
      </c>
      <c r="G1163">
        <f t="shared" si="73"/>
        <v>570</v>
      </c>
    </row>
    <row r="1164" spans="1:7" x14ac:dyDescent="0.25">
      <c r="A1164" s="1">
        <v>38501</v>
      </c>
      <c r="B1164" s="2" t="s">
        <v>48</v>
      </c>
      <c r="C1164">
        <v>13</v>
      </c>
      <c r="D1164">
        <f t="shared" si="74"/>
        <v>0</v>
      </c>
      <c r="E1164">
        <f t="shared" si="75"/>
        <v>13</v>
      </c>
      <c r="F1164">
        <f t="shared" si="72"/>
        <v>0</v>
      </c>
      <c r="G1164">
        <f t="shared" si="73"/>
        <v>0</v>
      </c>
    </row>
    <row r="1165" spans="1:7" x14ac:dyDescent="0.25">
      <c r="A1165" s="1">
        <v>39552</v>
      </c>
      <c r="B1165" s="2" t="s">
        <v>48</v>
      </c>
      <c r="C1165">
        <v>11</v>
      </c>
      <c r="D1165">
        <f t="shared" si="74"/>
        <v>1</v>
      </c>
      <c r="E1165">
        <f t="shared" si="75"/>
        <v>24</v>
      </c>
      <c r="F1165">
        <f t="shared" si="72"/>
        <v>0</v>
      </c>
      <c r="G1165">
        <f t="shared" si="73"/>
        <v>0</v>
      </c>
    </row>
    <row r="1166" spans="1:7" x14ac:dyDescent="0.25">
      <c r="A1166" s="1">
        <v>41162</v>
      </c>
      <c r="B1166" s="2" t="s">
        <v>48</v>
      </c>
      <c r="C1166">
        <v>13</v>
      </c>
      <c r="D1166">
        <f t="shared" si="74"/>
        <v>1</v>
      </c>
      <c r="E1166">
        <f t="shared" si="75"/>
        <v>37</v>
      </c>
      <c r="F1166">
        <f t="shared" si="72"/>
        <v>0</v>
      </c>
      <c r="G1166">
        <f t="shared" si="73"/>
        <v>0</v>
      </c>
    </row>
    <row r="1167" spans="1:7" x14ac:dyDescent="0.25">
      <c r="A1167" s="1">
        <v>38639</v>
      </c>
      <c r="B1167" s="2" t="s">
        <v>81</v>
      </c>
      <c r="C1167">
        <v>17</v>
      </c>
      <c r="D1167">
        <f t="shared" si="74"/>
        <v>0</v>
      </c>
      <c r="E1167">
        <f t="shared" si="75"/>
        <v>17</v>
      </c>
      <c r="F1167">
        <f t="shared" si="72"/>
        <v>0</v>
      </c>
      <c r="G1167">
        <f t="shared" si="73"/>
        <v>0</v>
      </c>
    </row>
    <row r="1168" spans="1:7" x14ac:dyDescent="0.25">
      <c r="A1168" s="1">
        <v>40201</v>
      </c>
      <c r="B1168" s="2" t="s">
        <v>81</v>
      </c>
      <c r="C1168">
        <v>11</v>
      </c>
      <c r="D1168">
        <f t="shared" si="74"/>
        <v>1</v>
      </c>
      <c r="E1168">
        <f t="shared" si="75"/>
        <v>28</v>
      </c>
      <c r="F1168">
        <f t="shared" si="72"/>
        <v>0</v>
      </c>
      <c r="G1168">
        <f t="shared" si="73"/>
        <v>0</v>
      </c>
    </row>
    <row r="1169" spans="1:7" x14ac:dyDescent="0.25">
      <c r="A1169" s="1">
        <v>40263</v>
      </c>
      <c r="B1169" s="2" t="s">
        <v>81</v>
      </c>
      <c r="C1169">
        <v>10</v>
      </c>
      <c r="D1169">
        <f t="shared" si="74"/>
        <v>1</v>
      </c>
      <c r="E1169">
        <f t="shared" si="75"/>
        <v>38</v>
      </c>
      <c r="F1169">
        <f t="shared" si="72"/>
        <v>0</v>
      </c>
      <c r="G1169">
        <f t="shared" si="73"/>
        <v>0</v>
      </c>
    </row>
    <row r="1170" spans="1:7" x14ac:dyDescent="0.25">
      <c r="A1170" s="1">
        <v>41011</v>
      </c>
      <c r="B1170" s="2" t="s">
        <v>81</v>
      </c>
      <c r="C1170">
        <v>7</v>
      </c>
      <c r="D1170">
        <f t="shared" si="74"/>
        <v>1</v>
      </c>
      <c r="E1170">
        <f t="shared" si="75"/>
        <v>45</v>
      </c>
      <c r="F1170">
        <f t="shared" si="72"/>
        <v>0</v>
      </c>
      <c r="G1170">
        <f t="shared" si="73"/>
        <v>0</v>
      </c>
    </row>
    <row r="1171" spans="1:7" x14ac:dyDescent="0.25">
      <c r="A1171" s="1">
        <v>41612</v>
      </c>
      <c r="B1171" s="2" t="s">
        <v>81</v>
      </c>
      <c r="C1171">
        <v>13</v>
      </c>
      <c r="D1171">
        <f t="shared" si="74"/>
        <v>1</v>
      </c>
      <c r="E1171">
        <f t="shared" si="75"/>
        <v>58</v>
      </c>
      <c r="F1171">
        <f t="shared" si="72"/>
        <v>0</v>
      </c>
      <c r="G1171">
        <f t="shared" si="73"/>
        <v>0</v>
      </c>
    </row>
    <row r="1172" spans="1:7" x14ac:dyDescent="0.25">
      <c r="A1172" s="1">
        <v>38862</v>
      </c>
      <c r="B1172" s="2" t="s">
        <v>111</v>
      </c>
      <c r="C1172">
        <v>18</v>
      </c>
      <c r="D1172">
        <f t="shared" si="74"/>
        <v>0</v>
      </c>
      <c r="E1172">
        <f t="shared" si="75"/>
        <v>18</v>
      </c>
      <c r="F1172">
        <f t="shared" si="72"/>
        <v>0</v>
      </c>
      <c r="G1172">
        <f t="shared" si="73"/>
        <v>0</v>
      </c>
    </row>
    <row r="1173" spans="1:7" x14ac:dyDescent="0.25">
      <c r="A1173" s="1">
        <v>41143</v>
      </c>
      <c r="B1173" s="2" t="s">
        <v>111</v>
      </c>
      <c r="C1173">
        <v>17</v>
      </c>
      <c r="D1173">
        <f t="shared" si="74"/>
        <v>1</v>
      </c>
      <c r="E1173">
        <f t="shared" si="75"/>
        <v>35</v>
      </c>
      <c r="F1173">
        <f t="shared" si="72"/>
        <v>0</v>
      </c>
      <c r="G1173">
        <f t="shared" si="73"/>
        <v>0</v>
      </c>
    </row>
    <row r="1174" spans="1:7" x14ac:dyDescent="0.25">
      <c r="A1174" s="1">
        <v>38532</v>
      </c>
      <c r="B1174" s="2" t="s">
        <v>59</v>
      </c>
      <c r="C1174">
        <v>14</v>
      </c>
      <c r="D1174">
        <f t="shared" si="74"/>
        <v>0</v>
      </c>
      <c r="E1174">
        <f t="shared" si="75"/>
        <v>14</v>
      </c>
      <c r="F1174">
        <f t="shared" si="72"/>
        <v>0</v>
      </c>
      <c r="G1174">
        <f t="shared" si="73"/>
        <v>0</v>
      </c>
    </row>
    <row r="1175" spans="1:7" x14ac:dyDescent="0.25">
      <c r="A1175" s="1">
        <v>39587</v>
      </c>
      <c r="B1175" s="2" t="s">
        <v>59</v>
      </c>
      <c r="C1175">
        <v>4</v>
      </c>
      <c r="D1175">
        <f t="shared" si="74"/>
        <v>1</v>
      </c>
      <c r="E1175">
        <f t="shared" si="75"/>
        <v>18</v>
      </c>
      <c r="F1175">
        <f t="shared" si="72"/>
        <v>0</v>
      </c>
      <c r="G1175">
        <f t="shared" si="73"/>
        <v>0</v>
      </c>
    </row>
    <row r="1176" spans="1:7" x14ac:dyDescent="0.25">
      <c r="A1176" s="1">
        <v>41889</v>
      </c>
      <c r="B1176" s="2" t="s">
        <v>59</v>
      </c>
      <c r="C1176">
        <v>18</v>
      </c>
      <c r="D1176">
        <f t="shared" si="74"/>
        <v>1</v>
      </c>
      <c r="E1176">
        <f t="shared" si="75"/>
        <v>36</v>
      </c>
      <c r="F1176">
        <f t="shared" si="72"/>
        <v>0</v>
      </c>
      <c r="G1176">
        <f t="shared" si="73"/>
        <v>0</v>
      </c>
    </row>
    <row r="1177" spans="1:7" x14ac:dyDescent="0.25">
      <c r="A1177" s="1">
        <v>40017</v>
      </c>
      <c r="B1177" s="2" t="s">
        <v>196</v>
      </c>
      <c r="C1177">
        <v>10</v>
      </c>
      <c r="D1177">
        <f t="shared" si="74"/>
        <v>0</v>
      </c>
      <c r="E1177">
        <f t="shared" si="75"/>
        <v>10</v>
      </c>
      <c r="F1177">
        <f t="shared" si="72"/>
        <v>0</v>
      </c>
      <c r="G1177">
        <f t="shared" si="73"/>
        <v>0</v>
      </c>
    </row>
    <row r="1178" spans="1:7" x14ac:dyDescent="0.25">
      <c r="A1178" s="1">
        <v>39814</v>
      </c>
      <c r="B1178" s="2" t="s">
        <v>178</v>
      </c>
      <c r="C1178">
        <v>2</v>
      </c>
      <c r="D1178">
        <f t="shared" si="74"/>
        <v>0</v>
      </c>
      <c r="E1178">
        <f t="shared" si="75"/>
        <v>2</v>
      </c>
      <c r="F1178">
        <f t="shared" si="72"/>
        <v>0</v>
      </c>
      <c r="G1178">
        <f t="shared" si="73"/>
        <v>0</v>
      </c>
    </row>
    <row r="1179" spans="1:7" x14ac:dyDescent="0.25">
      <c r="A1179" s="1">
        <v>40733</v>
      </c>
      <c r="B1179" s="2" t="s">
        <v>178</v>
      </c>
      <c r="C1179">
        <v>16</v>
      </c>
      <c r="D1179">
        <f t="shared" si="74"/>
        <v>1</v>
      </c>
      <c r="E1179">
        <f t="shared" si="75"/>
        <v>18</v>
      </c>
      <c r="F1179">
        <f t="shared" si="72"/>
        <v>0</v>
      </c>
      <c r="G1179">
        <f t="shared" si="73"/>
        <v>0</v>
      </c>
    </row>
    <row r="1180" spans="1:7" x14ac:dyDescent="0.25">
      <c r="A1180" s="1">
        <v>41088</v>
      </c>
      <c r="B1180" s="2" t="s">
        <v>178</v>
      </c>
      <c r="C1180">
        <v>1</v>
      </c>
      <c r="D1180">
        <f t="shared" si="74"/>
        <v>1</v>
      </c>
      <c r="E1180">
        <f t="shared" si="75"/>
        <v>19</v>
      </c>
      <c r="F1180">
        <f t="shared" si="72"/>
        <v>0</v>
      </c>
      <c r="G1180">
        <f t="shared" si="73"/>
        <v>0</v>
      </c>
    </row>
    <row r="1181" spans="1:7" x14ac:dyDescent="0.25">
      <c r="A1181" s="1">
        <v>39866</v>
      </c>
      <c r="B1181" s="2" t="s">
        <v>182</v>
      </c>
      <c r="C1181">
        <v>19</v>
      </c>
      <c r="D1181">
        <f t="shared" si="74"/>
        <v>0</v>
      </c>
      <c r="E1181">
        <f t="shared" si="75"/>
        <v>19</v>
      </c>
      <c r="F1181">
        <f t="shared" si="72"/>
        <v>0</v>
      </c>
      <c r="G1181">
        <f t="shared" si="73"/>
        <v>0</v>
      </c>
    </row>
    <row r="1182" spans="1:7" x14ac:dyDescent="0.25">
      <c r="A1182" s="1">
        <v>40533</v>
      </c>
      <c r="B1182" s="2" t="s">
        <v>182</v>
      </c>
      <c r="C1182">
        <v>8</v>
      </c>
      <c r="D1182">
        <f t="shared" si="74"/>
        <v>1</v>
      </c>
      <c r="E1182">
        <f t="shared" si="75"/>
        <v>27</v>
      </c>
      <c r="F1182">
        <f t="shared" si="72"/>
        <v>0</v>
      </c>
      <c r="G1182">
        <f t="shared" si="73"/>
        <v>0</v>
      </c>
    </row>
    <row r="1183" spans="1:7" x14ac:dyDescent="0.25">
      <c r="A1183" s="1">
        <v>38429</v>
      </c>
      <c r="B1183" s="2" t="s">
        <v>30</v>
      </c>
      <c r="C1183">
        <v>76</v>
      </c>
      <c r="D1183">
        <f t="shared" si="74"/>
        <v>0</v>
      </c>
      <c r="E1183">
        <f t="shared" si="75"/>
        <v>76</v>
      </c>
      <c r="F1183">
        <f t="shared" si="72"/>
        <v>0</v>
      </c>
      <c r="G1183">
        <f t="shared" si="73"/>
        <v>0</v>
      </c>
    </row>
    <row r="1184" spans="1:7" x14ac:dyDescent="0.25">
      <c r="A1184" s="1">
        <v>38499</v>
      </c>
      <c r="B1184" s="2" t="s">
        <v>30</v>
      </c>
      <c r="C1184">
        <v>179</v>
      </c>
      <c r="D1184">
        <f t="shared" si="74"/>
        <v>1</v>
      </c>
      <c r="E1184">
        <f t="shared" si="75"/>
        <v>255</v>
      </c>
      <c r="F1184">
        <f t="shared" si="72"/>
        <v>5</v>
      </c>
      <c r="G1184">
        <f t="shared" si="73"/>
        <v>895</v>
      </c>
    </row>
    <row r="1185" spans="1:7" x14ac:dyDescent="0.25">
      <c r="A1185" s="1">
        <v>38572</v>
      </c>
      <c r="B1185" s="2" t="s">
        <v>30</v>
      </c>
      <c r="C1185">
        <v>91</v>
      </c>
      <c r="D1185">
        <f t="shared" si="74"/>
        <v>1</v>
      </c>
      <c r="E1185">
        <f t="shared" si="75"/>
        <v>346</v>
      </c>
      <c r="F1185">
        <f t="shared" si="72"/>
        <v>5</v>
      </c>
      <c r="G1185">
        <f t="shared" si="73"/>
        <v>455</v>
      </c>
    </row>
    <row r="1186" spans="1:7" x14ac:dyDescent="0.25">
      <c r="A1186" s="1">
        <v>38662</v>
      </c>
      <c r="B1186" s="2" t="s">
        <v>30</v>
      </c>
      <c r="C1186">
        <v>185</v>
      </c>
      <c r="D1186">
        <f t="shared" si="74"/>
        <v>1</v>
      </c>
      <c r="E1186">
        <f t="shared" si="75"/>
        <v>531</v>
      </c>
      <c r="F1186">
        <f t="shared" si="72"/>
        <v>5</v>
      </c>
      <c r="G1186">
        <f t="shared" si="73"/>
        <v>925</v>
      </c>
    </row>
    <row r="1187" spans="1:7" x14ac:dyDescent="0.25">
      <c r="A1187" s="1">
        <v>38670</v>
      </c>
      <c r="B1187" s="2" t="s">
        <v>30</v>
      </c>
      <c r="C1187">
        <v>189</v>
      </c>
      <c r="D1187">
        <f t="shared" si="74"/>
        <v>1</v>
      </c>
      <c r="E1187">
        <f t="shared" si="75"/>
        <v>720</v>
      </c>
      <c r="F1187">
        <f t="shared" si="72"/>
        <v>5</v>
      </c>
      <c r="G1187">
        <f t="shared" si="73"/>
        <v>945</v>
      </c>
    </row>
    <row r="1188" spans="1:7" x14ac:dyDescent="0.25">
      <c r="A1188" s="1">
        <v>38791</v>
      </c>
      <c r="B1188" s="2" t="s">
        <v>30</v>
      </c>
      <c r="C1188">
        <v>65</v>
      </c>
      <c r="D1188">
        <f t="shared" si="74"/>
        <v>1</v>
      </c>
      <c r="E1188">
        <f t="shared" si="75"/>
        <v>785</v>
      </c>
      <c r="F1188">
        <f t="shared" si="72"/>
        <v>5</v>
      </c>
      <c r="G1188">
        <f t="shared" si="73"/>
        <v>325</v>
      </c>
    </row>
    <row r="1189" spans="1:7" x14ac:dyDescent="0.25">
      <c r="A1189" s="1">
        <v>38813</v>
      </c>
      <c r="B1189" s="2" t="s">
        <v>30</v>
      </c>
      <c r="C1189">
        <v>70</v>
      </c>
      <c r="D1189">
        <f t="shared" si="74"/>
        <v>1</v>
      </c>
      <c r="E1189">
        <f t="shared" si="75"/>
        <v>855</v>
      </c>
      <c r="F1189">
        <f t="shared" si="72"/>
        <v>5</v>
      </c>
      <c r="G1189">
        <f t="shared" si="73"/>
        <v>350</v>
      </c>
    </row>
    <row r="1190" spans="1:7" x14ac:dyDescent="0.25">
      <c r="A1190" s="1">
        <v>38878</v>
      </c>
      <c r="B1190" s="2" t="s">
        <v>30</v>
      </c>
      <c r="C1190">
        <v>106</v>
      </c>
      <c r="D1190">
        <f t="shared" si="74"/>
        <v>1</v>
      </c>
      <c r="E1190">
        <f t="shared" si="75"/>
        <v>961</v>
      </c>
      <c r="F1190">
        <f t="shared" si="72"/>
        <v>5</v>
      </c>
      <c r="G1190">
        <f t="shared" si="73"/>
        <v>530</v>
      </c>
    </row>
    <row r="1191" spans="1:7" x14ac:dyDescent="0.25">
      <c r="A1191" s="1">
        <v>38928</v>
      </c>
      <c r="B1191" s="2" t="s">
        <v>30</v>
      </c>
      <c r="C1191">
        <v>142</v>
      </c>
      <c r="D1191">
        <f t="shared" si="74"/>
        <v>1</v>
      </c>
      <c r="E1191">
        <f t="shared" si="75"/>
        <v>1103</v>
      </c>
      <c r="F1191">
        <f t="shared" si="72"/>
        <v>10</v>
      </c>
      <c r="G1191">
        <f t="shared" si="73"/>
        <v>1420</v>
      </c>
    </row>
    <row r="1192" spans="1:7" x14ac:dyDescent="0.25">
      <c r="A1192" s="1">
        <v>38962</v>
      </c>
      <c r="B1192" s="2" t="s">
        <v>30</v>
      </c>
      <c r="C1192">
        <v>52</v>
      </c>
      <c r="D1192">
        <f t="shared" si="74"/>
        <v>1</v>
      </c>
      <c r="E1192">
        <f t="shared" si="75"/>
        <v>1155</v>
      </c>
      <c r="F1192">
        <f t="shared" si="72"/>
        <v>10</v>
      </c>
      <c r="G1192">
        <f t="shared" si="73"/>
        <v>520</v>
      </c>
    </row>
    <row r="1193" spans="1:7" x14ac:dyDescent="0.25">
      <c r="A1193" s="1">
        <v>39070</v>
      </c>
      <c r="B1193" s="2" t="s">
        <v>30</v>
      </c>
      <c r="C1193">
        <v>168</v>
      </c>
      <c r="D1193">
        <f t="shared" si="74"/>
        <v>1</v>
      </c>
      <c r="E1193">
        <f t="shared" si="75"/>
        <v>1323</v>
      </c>
      <c r="F1193">
        <f t="shared" si="72"/>
        <v>10</v>
      </c>
      <c r="G1193">
        <f t="shared" si="73"/>
        <v>1680</v>
      </c>
    </row>
    <row r="1194" spans="1:7" x14ac:dyDescent="0.25">
      <c r="A1194" s="1">
        <v>39163</v>
      </c>
      <c r="B1194" s="2" t="s">
        <v>30</v>
      </c>
      <c r="C1194">
        <v>80</v>
      </c>
      <c r="D1194">
        <f t="shared" si="74"/>
        <v>1</v>
      </c>
      <c r="E1194">
        <f t="shared" si="75"/>
        <v>1403</v>
      </c>
      <c r="F1194">
        <f t="shared" si="72"/>
        <v>10</v>
      </c>
      <c r="G1194">
        <f t="shared" si="73"/>
        <v>800</v>
      </c>
    </row>
    <row r="1195" spans="1:7" x14ac:dyDescent="0.25">
      <c r="A1195" s="1">
        <v>39306</v>
      </c>
      <c r="B1195" s="2" t="s">
        <v>30</v>
      </c>
      <c r="C1195">
        <v>141</v>
      </c>
      <c r="D1195">
        <f t="shared" si="74"/>
        <v>1</v>
      </c>
      <c r="E1195">
        <f t="shared" si="75"/>
        <v>1544</v>
      </c>
      <c r="F1195">
        <f t="shared" si="72"/>
        <v>10</v>
      </c>
      <c r="G1195">
        <f t="shared" si="73"/>
        <v>1410</v>
      </c>
    </row>
    <row r="1196" spans="1:7" x14ac:dyDescent="0.25">
      <c r="A1196" s="1">
        <v>39333</v>
      </c>
      <c r="B1196" s="2" t="s">
        <v>30</v>
      </c>
      <c r="C1196">
        <v>148</v>
      </c>
      <c r="D1196">
        <f t="shared" si="74"/>
        <v>1</v>
      </c>
      <c r="E1196">
        <f t="shared" si="75"/>
        <v>1692</v>
      </c>
      <c r="F1196">
        <f t="shared" si="72"/>
        <v>10</v>
      </c>
      <c r="G1196">
        <f t="shared" si="73"/>
        <v>1480</v>
      </c>
    </row>
    <row r="1197" spans="1:7" x14ac:dyDescent="0.25">
      <c r="A1197" s="1">
        <v>39407</v>
      </c>
      <c r="B1197" s="2" t="s">
        <v>30</v>
      </c>
      <c r="C1197">
        <v>99</v>
      </c>
      <c r="D1197">
        <f t="shared" si="74"/>
        <v>1</v>
      </c>
      <c r="E1197">
        <f t="shared" si="75"/>
        <v>1791</v>
      </c>
      <c r="F1197">
        <f t="shared" si="72"/>
        <v>10</v>
      </c>
      <c r="G1197">
        <f t="shared" si="73"/>
        <v>990</v>
      </c>
    </row>
    <row r="1198" spans="1:7" x14ac:dyDescent="0.25">
      <c r="A1198" s="1">
        <v>39428</v>
      </c>
      <c r="B1198" s="2" t="s">
        <v>30</v>
      </c>
      <c r="C1198">
        <v>166</v>
      </c>
      <c r="D1198">
        <f t="shared" si="74"/>
        <v>1</v>
      </c>
      <c r="E1198">
        <f t="shared" si="75"/>
        <v>1957</v>
      </c>
      <c r="F1198">
        <f t="shared" si="72"/>
        <v>10</v>
      </c>
      <c r="G1198">
        <f t="shared" si="73"/>
        <v>1660</v>
      </c>
    </row>
    <row r="1199" spans="1:7" x14ac:dyDescent="0.25">
      <c r="A1199" s="1">
        <v>39629</v>
      </c>
      <c r="B1199" s="2" t="s">
        <v>30</v>
      </c>
      <c r="C1199">
        <v>68</v>
      </c>
      <c r="D1199">
        <f t="shared" si="74"/>
        <v>1</v>
      </c>
      <c r="E1199">
        <f t="shared" si="75"/>
        <v>2025</v>
      </c>
      <c r="F1199">
        <f t="shared" si="72"/>
        <v>10</v>
      </c>
      <c r="G1199">
        <f t="shared" si="73"/>
        <v>680</v>
      </c>
    </row>
    <row r="1200" spans="1:7" x14ac:dyDescent="0.25">
      <c r="A1200" s="1">
        <v>39716</v>
      </c>
      <c r="B1200" s="2" t="s">
        <v>30</v>
      </c>
      <c r="C1200">
        <v>183</v>
      </c>
      <c r="D1200">
        <f t="shared" si="74"/>
        <v>1</v>
      </c>
      <c r="E1200">
        <f t="shared" si="75"/>
        <v>2208</v>
      </c>
      <c r="F1200">
        <f t="shared" si="72"/>
        <v>10</v>
      </c>
      <c r="G1200">
        <f t="shared" si="73"/>
        <v>1830</v>
      </c>
    </row>
    <row r="1201" spans="1:7" x14ac:dyDescent="0.25">
      <c r="A1201" s="1">
        <v>39839</v>
      </c>
      <c r="B1201" s="2" t="s">
        <v>30</v>
      </c>
      <c r="C1201">
        <v>200</v>
      </c>
      <c r="D1201">
        <f t="shared" si="74"/>
        <v>1</v>
      </c>
      <c r="E1201">
        <f t="shared" si="75"/>
        <v>2408</v>
      </c>
      <c r="F1201">
        <f t="shared" si="72"/>
        <v>10</v>
      </c>
      <c r="G1201">
        <f t="shared" si="73"/>
        <v>2000</v>
      </c>
    </row>
    <row r="1202" spans="1:7" x14ac:dyDescent="0.25">
      <c r="A1202" s="1">
        <v>40070</v>
      </c>
      <c r="B1202" s="2" t="s">
        <v>30</v>
      </c>
      <c r="C1202">
        <v>137</v>
      </c>
      <c r="D1202">
        <f t="shared" si="74"/>
        <v>1</v>
      </c>
      <c r="E1202">
        <f t="shared" si="75"/>
        <v>2545</v>
      </c>
      <c r="F1202">
        <f t="shared" si="72"/>
        <v>10</v>
      </c>
      <c r="G1202">
        <f t="shared" si="73"/>
        <v>1370</v>
      </c>
    </row>
    <row r="1203" spans="1:7" x14ac:dyDescent="0.25">
      <c r="A1203" s="1">
        <v>40103</v>
      </c>
      <c r="B1203" s="2" t="s">
        <v>30</v>
      </c>
      <c r="C1203">
        <v>178</v>
      </c>
      <c r="D1203">
        <f t="shared" si="74"/>
        <v>1</v>
      </c>
      <c r="E1203">
        <f t="shared" si="75"/>
        <v>2723</v>
      </c>
      <c r="F1203">
        <f t="shared" si="72"/>
        <v>10</v>
      </c>
      <c r="G1203">
        <f t="shared" si="73"/>
        <v>1780</v>
      </c>
    </row>
    <row r="1204" spans="1:7" x14ac:dyDescent="0.25">
      <c r="A1204" s="1">
        <v>40177</v>
      </c>
      <c r="B1204" s="2" t="s">
        <v>30</v>
      </c>
      <c r="C1204">
        <v>126</v>
      </c>
      <c r="D1204">
        <f t="shared" si="74"/>
        <v>1</v>
      </c>
      <c r="E1204">
        <f t="shared" si="75"/>
        <v>2849</v>
      </c>
      <c r="F1204">
        <f t="shared" si="72"/>
        <v>10</v>
      </c>
      <c r="G1204">
        <f t="shared" si="73"/>
        <v>1260</v>
      </c>
    </row>
    <row r="1205" spans="1:7" x14ac:dyDescent="0.25">
      <c r="A1205" s="1">
        <v>40223</v>
      </c>
      <c r="B1205" s="2" t="s">
        <v>30</v>
      </c>
      <c r="C1205">
        <v>142</v>
      </c>
      <c r="D1205">
        <f t="shared" si="74"/>
        <v>1</v>
      </c>
      <c r="E1205">
        <f t="shared" si="75"/>
        <v>2991</v>
      </c>
      <c r="F1205">
        <f t="shared" si="72"/>
        <v>10</v>
      </c>
      <c r="G1205">
        <f t="shared" si="73"/>
        <v>1420</v>
      </c>
    </row>
    <row r="1206" spans="1:7" x14ac:dyDescent="0.25">
      <c r="A1206" s="1">
        <v>40245</v>
      </c>
      <c r="B1206" s="2" t="s">
        <v>30</v>
      </c>
      <c r="C1206">
        <v>125</v>
      </c>
      <c r="D1206">
        <f t="shared" si="74"/>
        <v>1</v>
      </c>
      <c r="E1206">
        <f t="shared" si="75"/>
        <v>3116</v>
      </c>
      <c r="F1206">
        <f t="shared" si="72"/>
        <v>10</v>
      </c>
      <c r="G1206">
        <f t="shared" si="73"/>
        <v>1250</v>
      </c>
    </row>
    <row r="1207" spans="1:7" x14ac:dyDescent="0.25">
      <c r="A1207" s="1">
        <v>40322</v>
      </c>
      <c r="B1207" s="2" t="s">
        <v>30</v>
      </c>
      <c r="C1207">
        <v>179</v>
      </c>
      <c r="D1207">
        <f t="shared" si="74"/>
        <v>1</v>
      </c>
      <c r="E1207">
        <f t="shared" si="75"/>
        <v>3295</v>
      </c>
      <c r="F1207">
        <f t="shared" si="72"/>
        <v>10</v>
      </c>
      <c r="G1207">
        <f t="shared" si="73"/>
        <v>1790</v>
      </c>
    </row>
    <row r="1208" spans="1:7" x14ac:dyDescent="0.25">
      <c r="A1208" s="1">
        <v>40341</v>
      </c>
      <c r="B1208" s="2" t="s">
        <v>30</v>
      </c>
      <c r="C1208">
        <v>105</v>
      </c>
      <c r="D1208">
        <f t="shared" si="74"/>
        <v>1</v>
      </c>
      <c r="E1208">
        <f t="shared" si="75"/>
        <v>3400</v>
      </c>
      <c r="F1208">
        <f t="shared" si="72"/>
        <v>10</v>
      </c>
      <c r="G1208">
        <f t="shared" si="73"/>
        <v>1050</v>
      </c>
    </row>
    <row r="1209" spans="1:7" x14ac:dyDescent="0.25">
      <c r="A1209" s="1">
        <v>40449</v>
      </c>
      <c r="B1209" s="2" t="s">
        <v>30</v>
      </c>
      <c r="C1209">
        <v>57</v>
      </c>
      <c r="D1209">
        <f t="shared" si="74"/>
        <v>1</v>
      </c>
      <c r="E1209">
        <f t="shared" si="75"/>
        <v>3457</v>
      </c>
      <c r="F1209">
        <f t="shared" si="72"/>
        <v>10</v>
      </c>
      <c r="G1209">
        <f t="shared" si="73"/>
        <v>570</v>
      </c>
    </row>
    <row r="1210" spans="1:7" x14ac:dyDescent="0.25">
      <c r="A1210" s="1">
        <v>40511</v>
      </c>
      <c r="B1210" s="2" t="s">
        <v>30</v>
      </c>
      <c r="C1210">
        <v>174</v>
      </c>
      <c r="D1210">
        <f t="shared" si="74"/>
        <v>1</v>
      </c>
      <c r="E1210">
        <f t="shared" si="75"/>
        <v>3631</v>
      </c>
      <c r="F1210">
        <f t="shared" si="72"/>
        <v>10</v>
      </c>
      <c r="G1210">
        <f t="shared" si="73"/>
        <v>1740</v>
      </c>
    </row>
    <row r="1211" spans="1:7" x14ac:dyDescent="0.25">
      <c r="A1211" s="1">
        <v>40625</v>
      </c>
      <c r="B1211" s="2" t="s">
        <v>30</v>
      </c>
      <c r="C1211">
        <v>151</v>
      </c>
      <c r="D1211">
        <f t="shared" si="74"/>
        <v>1</v>
      </c>
      <c r="E1211">
        <f t="shared" si="75"/>
        <v>3782</v>
      </c>
      <c r="F1211">
        <f t="shared" si="72"/>
        <v>10</v>
      </c>
      <c r="G1211">
        <f t="shared" si="73"/>
        <v>1510</v>
      </c>
    </row>
    <row r="1212" spans="1:7" x14ac:dyDescent="0.25">
      <c r="A1212" s="1">
        <v>40672</v>
      </c>
      <c r="B1212" s="2" t="s">
        <v>30</v>
      </c>
      <c r="C1212">
        <v>184</v>
      </c>
      <c r="D1212">
        <f t="shared" si="74"/>
        <v>1</v>
      </c>
      <c r="E1212">
        <f t="shared" si="75"/>
        <v>3966</v>
      </c>
      <c r="F1212">
        <f t="shared" si="72"/>
        <v>10</v>
      </c>
      <c r="G1212">
        <f t="shared" si="73"/>
        <v>1840</v>
      </c>
    </row>
    <row r="1213" spans="1:7" x14ac:dyDescent="0.25">
      <c r="A1213" s="1">
        <v>40812</v>
      </c>
      <c r="B1213" s="2" t="s">
        <v>30</v>
      </c>
      <c r="C1213">
        <v>42</v>
      </c>
      <c r="D1213">
        <f t="shared" si="74"/>
        <v>1</v>
      </c>
      <c r="E1213">
        <f t="shared" si="75"/>
        <v>4008</v>
      </c>
      <c r="F1213">
        <f t="shared" si="72"/>
        <v>10</v>
      </c>
      <c r="G1213">
        <f t="shared" si="73"/>
        <v>420</v>
      </c>
    </row>
    <row r="1214" spans="1:7" x14ac:dyDescent="0.25">
      <c r="A1214" s="1">
        <v>40897</v>
      </c>
      <c r="B1214" s="2" t="s">
        <v>30</v>
      </c>
      <c r="C1214">
        <v>125</v>
      </c>
      <c r="D1214">
        <f t="shared" si="74"/>
        <v>1</v>
      </c>
      <c r="E1214">
        <f t="shared" si="75"/>
        <v>4133</v>
      </c>
      <c r="F1214">
        <f t="shared" si="72"/>
        <v>10</v>
      </c>
      <c r="G1214">
        <f t="shared" si="73"/>
        <v>1250</v>
      </c>
    </row>
    <row r="1215" spans="1:7" x14ac:dyDescent="0.25">
      <c r="A1215" s="1">
        <v>40950</v>
      </c>
      <c r="B1215" s="2" t="s">
        <v>30</v>
      </c>
      <c r="C1215">
        <v>53</v>
      </c>
      <c r="D1215">
        <f t="shared" si="74"/>
        <v>1</v>
      </c>
      <c r="E1215">
        <f t="shared" si="75"/>
        <v>4186</v>
      </c>
      <c r="F1215">
        <f t="shared" si="72"/>
        <v>10</v>
      </c>
      <c r="G1215">
        <f t="shared" si="73"/>
        <v>530</v>
      </c>
    </row>
    <row r="1216" spans="1:7" x14ac:dyDescent="0.25">
      <c r="A1216" s="1">
        <v>41305</v>
      </c>
      <c r="B1216" s="2" t="s">
        <v>30</v>
      </c>
      <c r="C1216">
        <v>181</v>
      </c>
      <c r="D1216">
        <f t="shared" si="74"/>
        <v>1</v>
      </c>
      <c r="E1216">
        <f t="shared" si="75"/>
        <v>4367</v>
      </c>
      <c r="F1216">
        <f t="shared" si="72"/>
        <v>10</v>
      </c>
      <c r="G1216">
        <f t="shared" si="73"/>
        <v>1810</v>
      </c>
    </row>
    <row r="1217" spans="1:7" x14ac:dyDescent="0.25">
      <c r="A1217" s="1">
        <v>41406</v>
      </c>
      <c r="B1217" s="2" t="s">
        <v>30</v>
      </c>
      <c r="C1217">
        <v>81</v>
      </c>
      <c r="D1217">
        <f t="shared" si="74"/>
        <v>1</v>
      </c>
      <c r="E1217">
        <f t="shared" si="75"/>
        <v>4448</v>
      </c>
      <c r="F1217">
        <f t="shared" si="72"/>
        <v>10</v>
      </c>
      <c r="G1217">
        <f t="shared" si="73"/>
        <v>810</v>
      </c>
    </row>
    <row r="1218" spans="1:7" x14ac:dyDescent="0.25">
      <c r="A1218" s="1">
        <v>41440</v>
      </c>
      <c r="B1218" s="2" t="s">
        <v>30</v>
      </c>
      <c r="C1218">
        <v>132</v>
      </c>
      <c r="D1218">
        <f t="shared" si="74"/>
        <v>1</v>
      </c>
      <c r="E1218">
        <f t="shared" si="75"/>
        <v>4580</v>
      </c>
      <c r="F1218">
        <f t="shared" si="72"/>
        <v>10</v>
      </c>
      <c r="G1218">
        <f t="shared" si="73"/>
        <v>1320</v>
      </c>
    </row>
    <row r="1219" spans="1:7" x14ac:dyDescent="0.25">
      <c r="A1219" s="1">
        <v>41580</v>
      </c>
      <c r="B1219" s="2" t="s">
        <v>30</v>
      </c>
      <c r="C1219">
        <v>165</v>
      </c>
      <c r="D1219">
        <f t="shared" si="74"/>
        <v>1</v>
      </c>
      <c r="E1219">
        <f t="shared" si="75"/>
        <v>4745</v>
      </c>
      <c r="F1219">
        <f t="shared" ref="F1219:F1282" si="76">IF(AND(E1219&gt;=100,E1219&lt;1000),5,IF(AND(E1219&gt;=1000,E1219&lt;10000),10,IF(E1219&gt;=10000,20,0)))</f>
        <v>10</v>
      </c>
      <c r="G1219">
        <f t="shared" ref="G1219:G1282" si="77">F1219*C1219</f>
        <v>1650</v>
      </c>
    </row>
    <row r="1220" spans="1:7" x14ac:dyDescent="0.25">
      <c r="A1220" s="1">
        <v>41606</v>
      </c>
      <c r="B1220" s="2" t="s">
        <v>30</v>
      </c>
      <c r="C1220">
        <v>174</v>
      </c>
      <c r="D1220">
        <f t="shared" ref="D1220:D1283" si="78">IF(B1220&lt;&gt;B1219,0,1)</f>
        <v>1</v>
      </c>
      <c r="E1220">
        <f t="shared" ref="E1220:E1283" si="79">IF(D1220=0,C1220,E1219+C1220)</f>
        <v>4919</v>
      </c>
      <c r="F1220">
        <f t="shared" si="76"/>
        <v>10</v>
      </c>
      <c r="G1220">
        <f t="shared" si="77"/>
        <v>1740</v>
      </c>
    </row>
    <row r="1221" spans="1:7" x14ac:dyDescent="0.25">
      <c r="A1221" s="1">
        <v>41645</v>
      </c>
      <c r="B1221" s="2" t="s">
        <v>30</v>
      </c>
      <c r="C1221">
        <v>111</v>
      </c>
      <c r="D1221">
        <f t="shared" si="78"/>
        <v>1</v>
      </c>
      <c r="E1221">
        <f t="shared" si="79"/>
        <v>5030</v>
      </c>
      <c r="F1221">
        <f t="shared" si="76"/>
        <v>10</v>
      </c>
      <c r="G1221">
        <f t="shared" si="77"/>
        <v>1110</v>
      </c>
    </row>
    <row r="1222" spans="1:7" x14ac:dyDescent="0.25">
      <c r="A1222" s="1">
        <v>41811</v>
      </c>
      <c r="B1222" s="2" t="s">
        <v>30</v>
      </c>
      <c r="C1222">
        <v>90</v>
      </c>
      <c r="D1222">
        <f t="shared" si="78"/>
        <v>1</v>
      </c>
      <c r="E1222">
        <f t="shared" si="79"/>
        <v>5120</v>
      </c>
      <c r="F1222">
        <f t="shared" si="76"/>
        <v>10</v>
      </c>
      <c r="G1222">
        <f t="shared" si="77"/>
        <v>900</v>
      </c>
    </row>
    <row r="1223" spans="1:7" x14ac:dyDescent="0.25">
      <c r="A1223" s="1">
        <v>39780</v>
      </c>
      <c r="B1223" s="2" t="s">
        <v>176</v>
      </c>
      <c r="C1223">
        <v>17</v>
      </c>
      <c r="D1223">
        <f t="shared" si="78"/>
        <v>0</v>
      </c>
      <c r="E1223">
        <f t="shared" si="79"/>
        <v>17</v>
      </c>
      <c r="F1223">
        <f t="shared" si="76"/>
        <v>0</v>
      </c>
      <c r="G1223">
        <f t="shared" si="77"/>
        <v>0</v>
      </c>
    </row>
    <row r="1224" spans="1:7" x14ac:dyDescent="0.25">
      <c r="A1224" s="1">
        <v>40370</v>
      </c>
      <c r="B1224" s="2" t="s">
        <v>176</v>
      </c>
      <c r="C1224">
        <v>20</v>
      </c>
      <c r="D1224">
        <f t="shared" si="78"/>
        <v>1</v>
      </c>
      <c r="E1224">
        <f t="shared" si="79"/>
        <v>37</v>
      </c>
      <c r="F1224">
        <f t="shared" si="76"/>
        <v>0</v>
      </c>
      <c r="G1224">
        <f t="shared" si="77"/>
        <v>0</v>
      </c>
    </row>
    <row r="1225" spans="1:7" x14ac:dyDescent="0.25">
      <c r="A1225" s="1">
        <v>40006</v>
      </c>
      <c r="B1225" s="2" t="s">
        <v>195</v>
      </c>
      <c r="C1225">
        <v>9</v>
      </c>
      <c r="D1225">
        <f t="shared" si="78"/>
        <v>0</v>
      </c>
      <c r="E1225">
        <f t="shared" si="79"/>
        <v>9</v>
      </c>
      <c r="F1225">
        <f t="shared" si="76"/>
        <v>0</v>
      </c>
      <c r="G1225">
        <f t="shared" si="77"/>
        <v>0</v>
      </c>
    </row>
    <row r="1226" spans="1:7" x14ac:dyDescent="0.25">
      <c r="A1226" s="1">
        <v>40319</v>
      </c>
      <c r="B1226" s="2" t="s">
        <v>195</v>
      </c>
      <c r="C1226">
        <v>2</v>
      </c>
      <c r="D1226">
        <f t="shared" si="78"/>
        <v>1</v>
      </c>
      <c r="E1226">
        <f t="shared" si="79"/>
        <v>11</v>
      </c>
      <c r="F1226">
        <f t="shared" si="76"/>
        <v>0</v>
      </c>
      <c r="G1226">
        <f t="shared" si="77"/>
        <v>0</v>
      </c>
    </row>
    <row r="1227" spans="1:7" x14ac:dyDescent="0.25">
      <c r="A1227" s="1">
        <v>39624</v>
      </c>
      <c r="B1227" s="2" t="s">
        <v>170</v>
      </c>
      <c r="C1227">
        <v>4</v>
      </c>
      <c r="D1227">
        <f t="shared" si="78"/>
        <v>0</v>
      </c>
      <c r="E1227">
        <f t="shared" si="79"/>
        <v>4</v>
      </c>
      <c r="F1227">
        <f t="shared" si="76"/>
        <v>0</v>
      </c>
      <c r="G1227">
        <f t="shared" si="77"/>
        <v>0</v>
      </c>
    </row>
    <row r="1228" spans="1:7" x14ac:dyDescent="0.25">
      <c r="A1228" s="1">
        <v>40031</v>
      </c>
      <c r="B1228" s="2" t="s">
        <v>170</v>
      </c>
      <c r="C1228">
        <v>20</v>
      </c>
      <c r="D1228">
        <f t="shared" si="78"/>
        <v>1</v>
      </c>
      <c r="E1228">
        <f t="shared" si="79"/>
        <v>24</v>
      </c>
      <c r="F1228">
        <f t="shared" si="76"/>
        <v>0</v>
      </c>
      <c r="G1228">
        <f t="shared" si="77"/>
        <v>0</v>
      </c>
    </row>
    <row r="1229" spans="1:7" x14ac:dyDescent="0.25">
      <c r="A1229" s="1">
        <v>40289</v>
      </c>
      <c r="B1229" s="2" t="s">
        <v>170</v>
      </c>
      <c r="C1229">
        <v>12</v>
      </c>
      <c r="D1229">
        <f t="shared" si="78"/>
        <v>1</v>
      </c>
      <c r="E1229">
        <f t="shared" si="79"/>
        <v>36</v>
      </c>
      <c r="F1229">
        <f t="shared" si="76"/>
        <v>0</v>
      </c>
      <c r="G1229">
        <f t="shared" si="77"/>
        <v>0</v>
      </c>
    </row>
    <row r="1230" spans="1:7" x14ac:dyDescent="0.25">
      <c r="A1230" s="1">
        <v>40568</v>
      </c>
      <c r="B1230" s="2" t="s">
        <v>170</v>
      </c>
      <c r="C1230">
        <v>11</v>
      </c>
      <c r="D1230">
        <f t="shared" si="78"/>
        <v>1</v>
      </c>
      <c r="E1230">
        <f t="shared" si="79"/>
        <v>47</v>
      </c>
      <c r="F1230">
        <f t="shared" si="76"/>
        <v>0</v>
      </c>
      <c r="G1230">
        <f t="shared" si="77"/>
        <v>0</v>
      </c>
    </row>
    <row r="1231" spans="1:7" x14ac:dyDescent="0.25">
      <c r="A1231" s="1">
        <v>41437</v>
      </c>
      <c r="B1231" s="2" t="s">
        <v>170</v>
      </c>
      <c r="C1231">
        <v>12</v>
      </c>
      <c r="D1231">
        <f t="shared" si="78"/>
        <v>1</v>
      </c>
      <c r="E1231">
        <f t="shared" si="79"/>
        <v>59</v>
      </c>
      <c r="F1231">
        <f t="shared" si="76"/>
        <v>0</v>
      </c>
      <c r="G1231">
        <f t="shared" si="77"/>
        <v>0</v>
      </c>
    </row>
    <row r="1232" spans="1:7" x14ac:dyDescent="0.25">
      <c r="A1232" s="1">
        <v>38709</v>
      </c>
      <c r="B1232" s="2" t="s">
        <v>92</v>
      </c>
      <c r="C1232">
        <v>5</v>
      </c>
      <c r="D1232">
        <f t="shared" si="78"/>
        <v>0</v>
      </c>
      <c r="E1232">
        <f t="shared" si="79"/>
        <v>5</v>
      </c>
      <c r="F1232">
        <f t="shared" si="76"/>
        <v>0</v>
      </c>
      <c r="G1232">
        <f t="shared" si="77"/>
        <v>0</v>
      </c>
    </row>
    <row r="1233" spans="1:7" x14ac:dyDescent="0.25">
      <c r="A1233" s="1">
        <v>39819</v>
      </c>
      <c r="B1233" s="2" t="s">
        <v>92</v>
      </c>
      <c r="C1233">
        <v>11</v>
      </c>
      <c r="D1233">
        <f t="shared" si="78"/>
        <v>1</v>
      </c>
      <c r="E1233">
        <f t="shared" si="79"/>
        <v>16</v>
      </c>
      <c r="F1233">
        <f t="shared" si="76"/>
        <v>0</v>
      </c>
      <c r="G1233">
        <f t="shared" si="77"/>
        <v>0</v>
      </c>
    </row>
    <row r="1234" spans="1:7" x14ac:dyDescent="0.25">
      <c r="A1234" s="1">
        <v>40333</v>
      </c>
      <c r="B1234" s="2" t="s">
        <v>92</v>
      </c>
      <c r="C1234">
        <v>5</v>
      </c>
      <c r="D1234">
        <f t="shared" si="78"/>
        <v>1</v>
      </c>
      <c r="E1234">
        <f t="shared" si="79"/>
        <v>21</v>
      </c>
      <c r="F1234">
        <f t="shared" si="76"/>
        <v>0</v>
      </c>
      <c r="G1234">
        <f t="shared" si="77"/>
        <v>0</v>
      </c>
    </row>
    <row r="1235" spans="1:7" x14ac:dyDescent="0.25">
      <c r="A1235" s="1">
        <v>40906</v>
      </c>
      <c r="B1235" s="2" t="s">
        <v>92</v>
      </c>
      <c r="C1235">
        <v>16</v>
      </c>
      <c r="D1235">
        <f t="shared" si="78"/>
        <v>1</v>
      </c>
      <c r="E1235">
        <f t="shared" si="79"/>
        <v>37</v>
      </c>
      <c r="F1235">
        <f t="shared" si="76"/>
        <v>0</v>
      </c>
      <c r="G1235">
        <f t="shared" si="77"/>
        <v>0</v>
      </c>
    </row>
    <row r="1236" spans="1:7" x14ac:dyDescent="0.25">
      <c r="A1236" s="1">
        <v>39062</v>
      </c>
      <c r="B1236" s="2" t="s">
        <v>134</v>
      </c>
      <c r="C1236">
        <v>13</v>
      </c>
      <c r="D1236">
        <f t="shared" si="78"/>
        <v>0</v>
      </c>
      <c r="E1236">
        <f t="shared" si="79"/>
        <v>13</v>
      </c>
      <c r="F1236">
        <f t="shared" si="76"/>
        <v>0</v>
      </c>
      <c r="G1236">
        <f t="shared" si="77"/>
        <v>0</v>
      </c>
    </row>
    <row r="1237" spans="1:7" x14ac:dyDescent="0.25">
      <c r="A1237" s="1">
        <v>39603</v>
      </c>
      <c r="B1237" s="2" t="s">
        <v>134</v>
      </c>
      <c r="C1237">
        <v>3</v>
      </c>
      <c r="D1237">
        <f t="shared" si="78"/>
        <v>1</v>
      </c>
      <c r="E1237">
        <f t="shared" si="79"/>
        <v>16</v>
      </c>
      <c r="F1237">
        <f t="shared" si="76"/>
        <v>0</v>
      </c>
      <c r="G1237">
        <f t="shared" si="77"/>
        <v>0</v>
      </c>
    </row>
    <row r="1238" spans="1:7" x14ac:dyDescent="0.25">
      <c r="A1238" s="1">
        <v>38862</v>
      </c>
      <c r="B1238" s="2" t="s">
        <v>110</v>
      </c>
      <c r="C1238">
        <v>2</v>
      </c>
      <c r="D1238">
        <f t="shared" si="78"/>
        <v>0</v>
      </c>
      <c r="E1238">
        <f t="shared" si="79"/>
        <v>2</v>
      </c>
      <c r="F1238">
        <f t="shared" si="76"/>
        <v>0</v>
      </c>
      <c r="G1238">
        <f t="shared" si="77"/>
        <v>0</v>
      </c>
    </row>
    <row r="1239" spans="1:7" x14ac:dyDescent="0.25">
      <c r="A1239" s="1">
        <v>40768</v>
      </c>
      <c r="B1239" s="2" t="s">
        <v>110</v>
      </c>
      <c r="C1239">
        <v>7</v>
      </c>
      <c r="D1239">
        <f t="shared" si="78"/>
        <v>1</v>
      </c>
      <c r="E1239">
        <f t="shared" si="79"/>
        <v>9</v>
      </c>
      <c r="F1239">
        <f t="shared" si="76"/>
        <v>0</v>
      </c>
      <c r="G1239">
        <f t="shared" si="77"/>
        <v>0</v>
      </c>
    </row>
    <row r="1240" spans="1:7" x14ac:dyDescent="0.25">
      <c r="A1240" s="1">
        <v>41585</v>
      </c>
      <c r="B1240" s="2" t="s">
        <v>110</v>
      </c>
      <c r="C1240">
        <v>8</v>
      </c>
      <c r="D1240">
        <f t="shared" si="78"/>
        <v>1</v>
      </c>
      <c r="E1240">
        <f t="shared" si="79"/>
        <v>17</v>
      </c>
      <c r="F1240">
        <f t="shared" si="76"/>
        <v>0</v>
      </c>
      <c r="G1240">
        <f t="shared" si="77"/>
        <v>0</v>
      </c>
    </row>
    <row r="1241" spans="1:7" x14ac:dyDescent="0.25">
      <c r="A1241" s="1">
        <v>41893</v>
      </c>
      <c r="B1241" s="2" t="s">
        <v>110</v>
      </c>
      <c r="C1241">
        <v>1</v>
      </c>
      <c r="D1241">
        <f t="shared" si="78"/>
        <v>1</v>
      </c>
      <c r="E1241">
        <f t="shared" si="79"/>
        <v>18</v>
      </c>
      <c r="F1241">
        <f t="shared" si="76"/>
        <v>0</v>
      </c>
      <c r="G1241">
        <f t="shared" si="77"/>
        <v>0</v>
      </c>
    </row>
    <row r="1242" spans="1:7" x14ac:dyDescent="0.25">
      <c r="A1242" s="1">
        <v>40172</v>
      </c>
      <c r="B1242" s="2" t="s">
        <v>203</v>
      </c>
      <c r="C1242">
        <v>17</v>
      </c>
      <c r="D1242">
        <f t="shared" si="78"/>
        <v>0</v>
      </c>
      <c r="E1242">
        <f t="shared" si="79"/>
        <v>17</v>
      </c>
      <c r="F1242">
        <f t="shared" si="76"/>
        <v>0</v>
      </c>
      <c r="G1242">
        <f t="shared" si="77"/>
        <v>0</v>
      </c>
    </row>
    <row r="1243" spans="1:7" x14ac:dyDescent="0.25">
      <c r="A1243" s="1">
        <v>40242</v>
      </c>
      <c r="B1243" s="2" t="s">
        <v>203</v>
      </c>
      <c r="C1243">
        <v>20</v>
      </c>
      <c r="D1243">
        <f t="shared" si="78"/>
        <v>1</v>
      </c>
      <c r="E1243">
        <f t="shared" si="79"/>
        <v>37</v>
      </c>
      <c r="F1243">
        <f t="shared" si="76"/>
        <v>0</v>
      </c>
      <c r="G1243">
        <f t="shared" si="77"/>
        <v>0</v>
      </c>
    </row>
    <row r="1244" spans="1:7" x14ac:dyDescent="0.25">
      <c r="A1244" s="1">
        <v>39054</v>
      </c>
      <c r="B1244" s="2" t="s">
        <v>129</v>
      </c>
      <c r="C1244">
        <v>7</v>
      </c>
      <c r="D1244">
        <f t="shared" si="78"/>
        <v>0</v>
      </c>
      <c r="E1244">
        <f t="shared" si="79"/>
        <v>7</v>
      </c>
      <c r="F1244">
        <f t="shared" si="76"/>
        <v>0</v>
      </c>
      <c r="G1244">
        <f t="shared" si="77"/>
        <v>0</v>
      </c>
    </row>
    <row r="1245" spans="1:7" x14ac:dyDescent="0.25">
      <c r="A1245" s="1">
        <v>40352</v>
      </c>
      <c r="B1245" s="2" t="s">
        <v>129</v>
      </c>
      <c r="C1245">
        <v>9</v>
      </c>
      <c r="D1245">
        <f t="shared" si="78"/>
        <v>1</v>
      </c>
      <c r="E1245">
        <f t="shared" si="79"/>
        <v>16</v>
      </c>
      <c r="F1245">
        <f t="shared" si="76"/>
        <v>0</v>
      </c>
      <c r="G1245">
        <f t="shared" si="77"/>
        <v>0</v>
      </c>
    </row>
    <row r="1246" spans="1:7" x14ac:dyDescent="0.25">
      <c r="A1246" s="1">
        <v>39361</v>
      </c>
      <c r="B1246" s="2" t="s">
        <v>149</v>
      </c>
      <c r="C1246">
        <v>4</v>
      </c>
      <c r="D1246">
        <f t="shared" si="78"/>
        <v>0</v>
      </c>
      <c r="E1246">
        <f t="shared" si="79"/>
        <v>4</v>
      </c>
      <c r="F1246">
        <f t="shared" si="76"/>
        <v>0</v>
      </c>
      <c r="G1246">
        <f t="shared" si="77"/>
        <v>0</v>
      </c>
    </row>
    <row r="1247" spans="1:7" x14ac:dyDescent="0.25">
      <c r="A1247" s="1">
        <v>40665</v>
      </c>
      <c r="B1247" s="2" t="s">
        <v>149</v>
      </c>
      <c r="C1247">
        <v>15</v>
      </c>
      <c r="D1247">
        <f t="shared" si="78"/>
        <v>1</v>
      </c>
      <c r="E1247">
        <f t="shared" si="79"/>
        <v>19</v>
      </c>
      <c r="F1247">
        <f t="shared" si="76"/>
        <v>0</v>
      </c>
      <c r="G1247">
        <f t="shared" si="77"/>
        <v>0</v>
      </c>
    </row>
    <row r="1248" spans="1:7" x14ac:dyDescent="0.25">
      <c r="A1248" s="1">
        <v>40961</v>
      </c>
      <c r="B1248" s="2" t="s">
        <v>149</v>
      </c>
      <c r="C1248">
        <v>19</v>
      </c>
      <c r="D1248">
        <f t="shared" si="78"/>
        <v>1</v>
      </c>
      <c r="E1248">
        <f t="shared" si="79"/>
        <v>38</v>
      </c>
      <c r="F1248">
        <f t="shared" si="76"/>
        <v>0</v>
      </c>
      <c r="G1248">
        <f t="shared" si="77"/>
        <v>0</v>
      </c>
    </row>
    <row r="1249" spans="1:7" x14ac:dyDescent="0.25">
      <c r="A1249" s="1">
        <v>40998</v>
      </c>
      <c r="B1249" s="2" t="s">
        <v>149</v>
      </c>
      <c r="C1249">
        <v>14</v>
      </c>
      <c r="D1249">
        <f t="shared" si="78"/>
        <v>1</v>
      </c>
      <c r="E1249">
        <f t="shared" si="79"/>
        <v>52</v>
      </c>
      <c r="F1249">
        <f t="shared" si="76"/>
        <v>0</v>
      </c>
      <c r="G1249">
        <f t="shared" si="77"/>
        <v>0</v>
      </c>
    </row>
    <row r="1250" spans="1:7" x14ac:dyDescent="0.25">
      <c r="A1250" s="1">
        <v>41033</v>
      </c>
      <c r="B1250" s="2" t="s">
        <v>149</v>
      </c>
      <c r="C1250">
        <v>15</v>
      </c>
      <c r="D1250">
        <f t="shared" si="78"/>
        <v>1</v>
      </c>
      <c r="E1250">
        <f t="shared" si="79"/>
        <v>67</v>
      </c>
      <c r="F1250">
        <f t="shared" si="76"/>
        <v>0</v>
      </c>
      <c r="G1250">
        <f t="shared" si="77"/>
        <v>0</v>
      </c>
    </row>
    <row r="1251" spans="1:7" x14ac:dyDescent="0.25">
      <c r="A1251" s="1">
        <v>38503</v>
      </c>
      <c r="B1251" s="2" t="s">
        <v>49</v>
      </c>
      <c r="C1251">
        <v>3</v>
      </c>
      <c r="D1251">
        <f t="shared" si="78"/>
        <v>0</v>
      </c>
      <c r="E1251">
        <f t="shared" si="79"/>
        <v>3</v>
      </c>
      <c r="F1251">
        <f t="shared" si="76"/>
        <v>0</v>
      </c>
      <c r="G1251">
        <f t="shared" si="77"/>
        <v>0</v>
      </c>
    </row>
    <row r="1252" spans="1:7" x14ac:dyDescent="0.25">
      <c r="A1252" s="1">
        <v>41142</v>
      </c>
      <c r="B1252" s="2" t="s">
        <v>49</v>
      </c>
      <c r="C1252">
        <v>11</v>
      </c>
      <c r="D1252">
        <f t="shared" si="78"/>
        <v>1</v>
      </c>
      <c r="E1252">
        <f t="shared" si="79"/>
        <v>14</v>
      </c>
      <c r="F1252">
        <f t="shared" si="76"/>
        <v>0</v>
      </c>
      <c r="G1252">
        <f t="shared" si="77"/>
        <v>0</v>
      </c>
    </row>
    <row r="1253" spans="1:7" x14ac:dyDescent="0.25">
      <c r="A1253" s="1">
        <v>41273</v>
      </c>
      <c r="B1253" s="2" t="s">
        <v>49</v>
      </c>
      <c r="C1253">
        <v>9</v>
      </c>
      <c r="D1253">
        <f t="shared" si="78"/>
        <v>1</v>
      </c>
      <c r="E1253">
        <f t="shared" si="79"/>
        <v>23</v>
      </c>
      <c r="F1253">
        <f t="shared" si="76"/>
        <v>0</v>
      </c>
      <c r="G1253">
        <f t="shared" si="77"/>
        <v>0</v>
      </c>
    </row>
    <row r="1254" spans="1:7" x14ac:dyDescent="0.25">
      <c r="A1254" s="1">
        <v>41615</v>
      </c>
      <c r="B1254" s="2" t="s">
        <v>49</v>
      </c>
      <c r="C1254">
        <v>3</v>
      </c>
      <c r="D1254">
        <f t="shared" si="78"/>
        <v>1</v>
      </c>
      <c r="E1254">
        <f t="shared" si="79"/>
        <v>26</v>
      </c>
      <c r="F1254">
        <f t="shared" si="76"/>
        <v>0</v>
      </c>
      <c r="G1254">
        <f t="shared" si="77"/>
        <v>0</v>
      </c>
    </row>
    <row r="1255" spans="1:7" x14ac:dyDescent="0.25">
      <c r="A1255" s="1">
        <v>38365</v>
      </c>
      <c r="B1255" s="2" t="s">
        <v>5</v>
      </c>
      <c r="C1255">
        <v>436</v>
      </c>
      <c r="D1255">
        <f t="shared" si="78"/>
        <v>0</v>
      </c>
      <c r="E1255">
        <f t="shared" si="79"/>
        <v>436</v>
      </c>
      <c r="F1255">
        <f t="shared" si="76"/>
        <v>5</v>
      </c>
      <c r="G1255">
        <f t="shared" si="77"/>
        <v>2180</v>
      </c>
    </row>
    <row r="1256" spans="1:7" x14ac:dyDescent="0.25">
      <c r="A1256" s="1">
        <v>38410</v>
      </c>
      <c r="B1256" s="2" t="s">
        <v>5</v>
      </c>
      <c r="C1256">
        <v>336</v>
      </c>
      <c r="D1256">
        <f t="shared" si="78"/>
        <v>1</v>
      </c>
      <c r="E1256">
        <f t="shared" si="79"/>
        <v>772</v>
      </c>
      <c r="F1256">
        <f t="shared" si="76"/>
        <v>5</v>
      </c>
      <c r="G1256">
        <f t="shared" si="77"/>
        <v>1680</v>
      </c>
    </row>
    <row r="1257" spans="1:7" x14ac:dyDescent="0.25">
      <c r="A1257" s="1">
        <v>38423</v>
      </c>
      <c r="B1257" s="2" t="s">
        <v>5</v>
      </c>
      <c r="C1257">
        <v>331</v>
      </c>
      <c r="D1257">
        <f t="shared" si="78"/>
        <v>1</v>
      </c>
      <c r="E1257">
        <f t="shared" si="79"/>
        <v>1103</v>
      </c>
      <c r="F1257">
        <f t="shared" si="76"/>
        <v>10</v>
      </c>
      <c r="G1257">
        <f t="shared" si="77"/>
        <v>3310</v>
      </c>
    </row>
    <row r="1258" spans="1:7" x14ac:dyDescent="0.25">
      <c r="A1258" s="1">
        <v>38518</v>
      </c>
      <c r="B1258" s="2" t="s">
        <v>5</v>
      </c>
      <c r="C1258">
        <v>453</v>
      </c>
      <c r="D1258">
        <f t="shared" si="78"/>
        <v>1</v>
      </c>
      <c r="E1258">
        <f t="shared" si="79"/>
        <v>1556</v>
      </c>
      <c r="F1258">
        <f t="shared" si="76"/>
        <v>10</v>
      </c>
      <c r="G1258">
        <f t="shared" si="77"/>
        <v>4530</v>
      </c>
    </row>
    <row r="1259" spans="1:7" x14ac:dyDescent="0.25">
      <c r="A1259" s="1">
        <v>38602</v>
      </c>
      <c r="B1259" s="2" t="s">
        <v>5</v>
      </c>
      <c r="C1259">
        <v>368</v>
      </c>
      <c r="D1259">
        <f t="shared" si="78"/>
        <v>1</v>
      </c>
      <c r="E1259">
        <f t="shared" si="79"/>
        <v>1924</v>
      </c>
      <c r="F1259">
        <f t="shared" si="76"/>
        <v>10</v>
      </c>
      <c r="G1259">
        <f t="shared" si="77"/>
        <v>3680</v>
      </c>
    </row>
    <row r="1260" spans="1:7" x14ac:dyDescent="0.25">
      <c r="A1260" s="1">
        <v>38629</v>
      </c>
      <c r="B1260" s="2" t="s">
        <v>5</v>
      </c>
      <c r="C1260">
        <v>173</v>
      </c>
      <c r="D1260">
        <f t="shared" si="78"/>
        <v>1</v>
      </c>
      <c r="E1260">
        <f t="shared" si="79"/>
        <v>2097</v>
      </c>
      <c r="F1260">
        <f t="shared" si="76"/>
        <v>10</v>
      </c>
      <c r="G1260">
        <f t="shared" si="77"/>
        <v>1730</v>
      </c>
    </row>
    <row r="1261" spans="1:7" x14ac:dyDescent="0.25">
      <c r="A1261" s="1">
        <v>38676</v>
      </c>
      <c r="B1261" s="2" t="s">
        <v>5</v>
      </c>
      <c r="C1261">
        <v>177</v>
      </c>
      <c r="D1261">
        <f t="shared" si="78"/>
        <v>1</v>
      </c>
      <c r="E1261">
        <f t="shared" si="79"/>
        <v>2274</v>
      </c>
      <c r="F1261">
        <f t="shared" si="76"/>
        <v>10</v>
      </c>
      <c r="G1261">
        <f t="shared" si="77"/>
        <v>1770</v>
      </c>
    </row>
    <row r="1262" spans="1:7" x14ac:dyDescent="0.25">
      <c r="A1262" s="1">
        <v>38924</v>
      </c>
      <c r="B1262" s="2" t="s">
        <v>5</v>
      </c>
      <c r="C1262">
        <v>121</v>
      </c>
      <c r="D1262">
        <f t="shared" si="78"/>
        <v>1</v>
      </c>
      <c r="E1262">
        <f t="shared" si="79"/>
        <v>2395</v>
      </c>
      <c r="F1262">
        <f t="shared" si="76"/>
        <v>10</v>
      </c>
      <c r="G1262">
        <f t="shared" si="77"/>
        <v>1210</v>
      </c>
    </row>
    <row r="1263" spans="1:7" x14ac:dyDescent="0.25">
      <c r="A1263" s="1">
        <v>39132</v>
      </c>
      <c r="B1263" s="2" t="s">
        <v>5</v>
      </c>
      <c r="C1263">
        <v>500</v>
      </c>
      <c r="D1263">
        <f t="shared" si="78"/>
        <v>1</v>
      </c>
      <c r="E1263">
        <f t="shared" si="79"/>
        <v>2895</v>
      </c>
      <c r="F1263">
        <f t="shared" si="76"/>
        <v>10</v>
      </c>
      <c r="G1263">
        <f t="shared" si="77"/>
        <v>5000</v>
      </c>
    </row>
    <row r="1264" spans="1:7" x14ac:dyDescent="0.25">
      <c r="A1264" s="1">
        <v>39167</v>
      </c>
      <c r="B1264" s="2" t="s">
        <v>5</v>
      </c>
      <c r="C1264">
        <v>396</v>
      </c>
      <c r="D1264">
        <f t="shared" si="78"/>
        <v>1</v>
      </c>
      <c r="E1264">
        <f t="shared" si="79"/>
        <v>3291</v>
      </c>
      <c r="F1264">
        <f t="shared" si="76"/>
        <v>10</v>
      </c>
      <c r="G1264">
        <f t="shared" si="77"/>
        <v>3960</v>
      </c>
    </row>
    <row r="1265" spans="1:7" x14ac:dyDescent="0.25">
      <c r="A1265" s="1">
        <v>39177</v>
      </c>
      <c r="B1265" s="2" t="s">
        <v>5</v>
      </c>
      <c r="C1265">
        <v>464</v>
      </c>
      <c r="D1265">
        <f t="shared" si="78"/>
        <v>1</v>
      </c>
      <c r="E1265">
        <f t="shared" si="79"/>
        <v>3755</v>
      </c>
      <c r="F1265">
        <f t="shared" si="76"/>
        <v>10</v>
      </c>
      <c r="G1265">
        <f t="shared" si="77"/>
        <v>4640</v>
      </c>
    </row>
    <row r="1266" spans="1:7" x14ac:dyDescent="0.25">
      <c r="A1266" s="1">
        <v>39270</v>
      </c>
      <c r="B1266" s="2" t="s">
        <v>5</v>
      </c>
      <c r="C1266">
        <v>354</v>
      </c>
      <c r="D1266">
        <f t="shared" si="78"/>
        <v>1</v>
      </c>
      <c r="E1266">
        <f t="shared" si="79"/>
        <v>4109</v>
      </c>
      <c r="F1266">
        <f t="shared" si="76"/>
        <v>10</v>
      </c>
      <c r="G1266">
        <f t="shared" si="77"/>
        <v>3540</v>
      </c>
    </row>
    <row r="1267" spans="1:7" x14ac:dyDescent="0.25">
      <c r="A1267" s="1">
        <v>39371</v>
      </c>
      <c r="B1267" s="2" t="s">
        <v>5</v>
      </c>
      <c r="C1267">
        <v>131</v>
      </c>
      <c r="D1267">
        <f t="shared" si="78"/>
        <v>1</v>
      </c>
      <c r="E1267">
        <f t="shared" si="79"/>
        <v>4240</v>
      </c>
      <c r="F1267">
        <f t="shared" si="76"/>
        <v>10</v>
      </c>
      <c r="G1267">
        <f t="shared" si="77"/>
        <v>1310</v>
      </c>
    </row>
    <row r="1268" spans="1:7" x14ac:dyDescent="0.25">
      <c r="A1268" s="1">
        <v>39485</v>
      </c>
      <c r="B1268" s="2" t="s">
        <v>5</v>
      </c>
      <c r="C1268">
        <v>211</v>
      </c>
      <c r="D1268">
        <f t="shared" si="78"/>
        <v>1</v>
      </c>
      <c r="E1268">
        <f t="shared" si="79"/>
        <v>4451</v>
      </c>
      <c r="F1268">
        <f t="shared" si="76"/>
        <v>10</v>
      </c>
      <c r="G1268">
        <f t="shared" si="77"/>
        <v>2110</v>
      </c>
    </row>
    <row r="1269" spans="1:7" x14ac:dyDescent="0.25">
      <c r="A1269" s="1">
        <v>39561</v>
      </c>
      <c r="B1269" s="2" t="s">
        <v>5</v>
      </c>
      <c r="C1269">
        <v>428</v>
      </c>
      <c r="D1269">
        <f t="shared" si="78"/>
        <v>1</v>
      </c>
      <c r="E1269">
        <f t="shared" si="79"/>
        <v>4879</v>
      </c>
      <c r="F1269">
        <f t="shared" si="76"/>
        <v>10</v>
      </c>
      <c r="G1269">
        <f t="shared" si="77"/>
        <v>4280</v>
      </c>
    </row>
    <row r="1270" spans="1:7" x14ac:dyDescent="0.25">
      <c r="A1270" s="1">
        <v>39729</v>
      </c>
      <c r="B1270" s="2" t="s">
        <v>5</v>
      </c>
      <c r="C1270">
        <v>378</v>
      </c>
      <c r="D1270">
        <f t="shared" si="78"/>
        <v>1</v>
      </c>
      <c r="E1270">
        <f t="shared" si="79"/>
        <v>5257</v>
      </c>
      <c r="F1270">
        <f t="shared" si="76"/>
        <v>10</v>
      </c>
      <c r="G1270">
        <f t="shared" si="77"/>
        <v>3780</v>
      </c>
    </row>
    <row r="1271" spans="1:7" x14ac:dyDescent="0.25">
      <c r="A1271" s="1">
        <v>39794</v>
      </c>
      <c r="B1271" s="2" t="s">
        <v>5</v>
      </c>
      <c r="C1271">
        <v>363</v>
      </c>
      <c r="D1271">
        <f t="shared" si="78"/>
        <v>1</v>
      </c>
      <c r="E1271">
        <f t="shared" si="79"/>
        <v>5620</v>
      </c>
      <c r="F1271">
        <f t="shared" si="76"/>
        <v>10</v>
      </c>
      <c r="G1271">
        <f t="shared" si="77"/>
        <v>3630</v>
      </c>
    </row>
    <row r="1272" spans="1:7" x14ac:dyDescent="0.25">
      <c r="A1272" s="1">
        <v>39797</v>
      </c>
      <c r="B1272" s="2" t="s">
        <v>5</v>
      </c>
      <c r="C1272">
        <v>491</v>
      </c>
      <c r="D1272">
        <f t="shared" si="78"/>
        <v>1</v>
      </c>
      <c r="E1272">
        <f t="shared" si="79"/>
        <v>6111</v>
      </c>
      <c r="F1272">
        <f t="shared" si="76"/>
        <v>10</v>
      </c>
      <c r="G1272">
        <f t="shared" si="77"/>
        <v>4910</v>
      </c>
    </row>
    <row r="1273" spans="1:7" x14ac:dyDescent="0.25">
      <c r="A1273" s="1">
        <v>39855</v>
      </c>
      <c r="B1273" s="2" t="s">
        <v>5</v>
      </c>
      <c r="C1273">
        <v>445</v>
      </c>
      <c r="D1273">
        <f t="shared" si="78"/>
        <v>1</v>
      </c>
      <c r="E1273">
        <f t="shared" si="79"/>
        <v>6556</v>
      </c>
      <c r="F1273">
        <f t="shared" si="76"/>
        <v>10</v>
      </c>
      <c r="G1273">
        <f t="shared" si="77"/>
        <v>4450</v>
      </c>
    </row>
    <row r="1274" spans="1:7" x14ac:dyDescent="0.25">
      <c r="A1274" s="1">
        <v>39862</v>
      </c>
      <c r="B1274" s="2" t="s">
        <v>5</v>
      </c>
      <c r="C1274">
        <v>290</v>
      </c>
      <c r="D1274">
        <f t="shared" si="78"/>
        <v>1</v>
      </c>
      <c r="E1274">
        <f t="shared" si="79"/>
        <v>6846</v>
      </c>
      <c r="F1274">
        <f t="shared" si="76"/>
        <v>10</v>
      </c>
      <c r="G1274">
        <f t="shared" si="77"/>
        <v>2900</v>
      </c>
    </row>
    <row r="1275" spans="1:7" x14ac:dyDescent="0.25">
      <c r="A1275" s="1">
        <v>39933</v>
      </c>
      <c r="B1275" s="2" t="s">
        <v>5</v>
      </c>
      <c r="C1275">
        <v>110</v>
      </c>
      <c r="D1275">
        <f t="shared" si="78"/>
        <v>1</v>
      </c>
      <c r="E1275">
        <f t="shared" si="79"/>
        <v>6956</v>
      </c>
      <c r="F1275">
        <f t="shared" si="76"/>
        <v>10</v>
      </c>
      <c r="G1275">
        <f t="shared" si="77"/>
        <v>1100</v>
      </c>
    </row>
    <row r="1276" spans="1:7" x14ac:dyDescent="0.25">
      <c r="A1276" s="1">
        <v>40000</v>
      </c>
      <c r="B1276" s="2" t="s">
        <v>5</v>
      </c>
      <c r="C1276">
        <v>191</v>
      </c>
      <c r="D1276">
        <f t="shared" si="78"/>
        <v>1</v>
      </c>
      <c r="E1276">
        <f t="shared" si="79"/>
        <v>7147</v>
      </c>
      <c r="F1276">
        <f t="shared" si="76"/>
        <v>10</v>
      </c>
      <c r="G1276">
        <f t="shared" si="77"/>
        <v>1910</v>
      </c>
    </row>
    <row r="1277" spans="1:7" x14ac:dyDescent="0.25">
      <c r="A1277" s="1">
        <v>40122</v>
      </c>
      <c r="B1277" s="2" t="s">
        <v>5</v>
      </c>
      <c r="C1277">
        <v>426</v>
      </c>
      <c r="D1277">
        <f t="shared" si="78"/>
        <v>1</v>
      </c>
      <c r="E1277">
        <f t="shared" si="79"/>
        <v>7573</v>
      </c>
      <c r="F1277">
        <f t="shared" si="76"/>
        <v>10</v>
      </c>
      <c r="G1277">
        <f t="shared" si="77"/>
        <v>4260</v>
      </c>
    </row>
    <row r="1278" spans="1:7" x14ac:dyDescent="0.25">
      <c r="A1278" s="1">
        <v>40126</v>
      </c>
      <c r="B1278" s="2" t="s">
        <v>5</v>
      </c>
      <c r="C1278">
        <v>133</v>
      </c>
      <c r="D1278">
        <f t="shared" si="78"/>
        <v>1</v>
      </c>
      <c r="E1278">
        <f t="shared" si="79"/>
        <v>7706</v>
      </c>
      <c r="F1278">
        <f t="shared" si="76"/>
        <v>10</v>
      </c>
      <c r="G1278">
        <f t="shared" si="77"/>
        <v>1330</v>
      </c>
    </row>
    <row r="1279" spans="1:7" x14ac:dyDescent="0.25">
      <c r="A1279" s="1">
        <v>40562</v>
      </c>
      <c r="B1279" s="2" t="s">
        <v>5</v>
      </c>
      <c r="C1279">
        <v>371</v>
      </c>
      <c r="D1279">
        <f t="shared" si="78"/>
        <v>1</v>
      </c>
      <c r="E1279">
        <f t="shared" si="79"/>
        <v>8077</v>
      </c>
      <c r="F1279">
        <f t="shared" si="76"/>
        <v>10</v>
      </c>
      <c r="G1279">
        <f t="shared" si="77"/>
        <v>3710</v>
      </c>
    </row>
    <row r="1280" spans="1:7" x14ac:dyDescent="0.25">
      <c r="A1280" s="1">
        <v>40817</v>
      </c>
      <c r="B1280" s="2" t="s">
        <v>5</v>
      </c>
      <c r="C1280">
        <v>176</v>
      </c>
      <c r="D1280">
        <f t="shared" si="78"/>
        <v>1</v>
      </c>
      <c r="E1280">
        <f t="shared" si="79"/>
        <v>8253</v>
      </c>
      <c r="F1280">
        <f t="shared" si="76"/>
        <v>10</v>
      </c>
      <c r="G1280">
        <f t="shared" si="77"/>
        <v>1760</v>
      </c>
    </row>
    <row r="1281" spans="1:7" x14ac:dyDescent="0.25">
      <c r="A1281" s="1">
        <v>40966</v>
      </c>
      <c r="B1281" s="2" t="s">
        <v>5</v>
      </c>
      <c r="C1281">
        <v>417</v>
      </c>
      <c r="D1281">
        <f t="shared" si="78"/>
        <v>1</v>
      </c>
      <c r="E1281">
        <f t="shared" si="79"/>
        <v>8670</v>
      </c>
      <c r="F1281">
        <f t="shared" si="76"/>
        <v>10</v>
      </c>
      <c r="G1281">
        <f t="shared" si="77"/>
        <v>4170</v>
      </c>
    </row>
    <row r="1282" spans="1:7" x14ac:dyDescent="0.25">
      <c r="A1282" s="1">
        <v>41036</v>
      </c>
      <c r="B1282" s="2" t="s">
        <v>5</v>
      </c>
      <c r="C1282">
        <v>136</v>
      </c>
      <c r="D1282">
        <f t="shared" si="78"/>
        <v>1</v>
      </c>
      <c r="E1282">
        <f t="shared" si="79"/>
        <v>8806</v>
      </c>
      <c r="F1282">
        <f t="shared" si="76"/>
        <v>10</v>
      </c>
      <c r="G1282">
        <f t="shared" si="77"/>
        <v>1360</v>
      </c>
    </row>
    <row r="1283" spans="1:7" x14ac:dyDescent="0.25">
      <c r="A1283" s="1">
        <v>41236</v>
      </c>
      <c r="B1283" s="2" t="s">
        <v>5</v>
      </c>
      <c r="C1283">
        <v>328</v>
      </c>
      <c r="D1283">
        <f t="shared" si="78"/>
        <v>1</v>
      </c>
      <c r="E1283">
        <f t="shared" si="79"/>
        <v>9134</v>
      </c>
      <c r="F1283">
        <f t="shared" ref="F1283:F1346" si="80">IF(AND(E1283&gt;=100,E1283&lt;1000),5,IF(AND(E1283&gt;=1000,E1283&lt;10000),10,IF(E1283&gt;=10000,20,0)))</f>
        <v>10</v>
      </c>
      <c r="G1283">
        <f t="shared" ref="G1283:G1346" si="81">F1283*C1283</f>
        <v>3280</v>
      </c>
    </row>
    <row r="1284" spans="1:7" x14ac:dyDescent="0.25">
      <c r="A1284" s="1">
        <v>41251</v>
      </c>
      <c r="B1284" s="2" t="s">
        <v>5</v>
      </c>
      <c r="C1284">
        <v>388</v>
      </c>
      <c r="D1284">
        <f t="shared" ref="D1284:D1347" si="82">IF(B1284&lt;&gt;B1283,0,1)</f>
        <v>1</v>
      </c>
      <c r="E1284">
        <f t="shared" ref="E1284:E1347" si="83">IF(D1284=0,C1284,E1283+C1284)</f>
        <v>9522</v>
      </c>
      <c r="F1284">
        <f t="shared" si="80"/>
        <v>10</v>
      </c>
      <c r="G1284">
        <f t="shared" si="81"/>
        <v>3880</v>
      </c>
    </row>
    <row r="1285" spans="1:7" x14ac:dyDescent="0.25">
      <c r="A1285" s="1">
        <v>41323</v>
      </c>
      <c r="B1285" s="2" t="s">
        <v>5</v>
      </c>
      <c r="C1285">
        <v>429</v>
      </c>
      <c r="D1285">
        <f t="shared" si="82"/>
        <v>1</v>
      </c>
      <c r="E1285">
        <f t="shared" si="83"/>
        <v>9951</v>
      </c>
      <c r="F1285">
        <f t="shared" si="80"/>
        <v>10</v>
      </c>
      <c r="G1285">
        <f t="shared" si="81"/>
        <v>4290</v>
      </c>
    </row>
    <row r="1286" spans="1:7" x14ac:dyDescent="0.25">
      <c r="A1286" s="1">
        <v>41406</v>
      </c>
      <c r="B1286" s="2" t="s">
        <v>5</v>
      </c>
      <c r="C1286">
        <v>420</v>
      </c>
      <c r="D1286">
        <f t="shared" si="82"/>
        <v>1</v>
      </c>
      <c r="E1286">
        <f t="shared" si="83"/>
        <v>10371</v>
      </c>
      <c r="F1286">
        <f t="shared" si="80"/>
        <v>20</v>
      </c>
      <c r="G1286">
        <f t="shared" si="81"/>
        <v>8400</v>
      </c>
    </row>
    <row r="1287" spans="1:7" x14ac:dyDescent="0.25">
      <c r="A1287" s="1">
        <v>41598</v>
      </c>
      <c r="B1287" s="2" t="s">
        <v>5</v>
      </c>
      <c r="C1287">
        <v>360</v>
      </c>
      <c r="D1287">
        <f t="shared" si="82"/>
        <v>1</v>
      </c>
      <c r="E1287">
        <f t="shared" si="83"/>
        <v>10731</v>
      </c>
      <c r="F1287">
        <f t="shared" si="80"/>
        <v>20</v>
      </c>
      <c r="G1287">
        <f t="shared" si="81"/>
        <v>7200</v>
      </c>
    </row>
    <row r="1288" spans="1:7" x14ac:dyDescent="0.25">
      <c r="A1288" s="1">
        <v>41755</v>
      </c>
      <c r="B1288" s="2" t="s">
        <v>5</v>
      </c>
      <c r="C1288">
        <v>365</v>
      </c>
      <c r="D1288">
        <f t="shared" si="82"/>
        <v>1</v>
      </c>
      <c r="E1288">
        <f t="shared" si="83"/>
        <v>11096</v>
      </c>
      <c r="F1288">
        <f t="shared" si="80"/>
        <v>20</v>
      </c>
      <c r="G1288">
        <f t="shared" si="81"/>
        <v>7300</v>
      </c>
    </row>
    <row r="1289" spans="1:7" x14ac:dyDescent="0.25">
      <c r="A1289" s="1">
        <v>41911</v>
      </c>
      <c r="B1289" s="2" t="s">
        <v>5</v>
      </c>
      <c r="C1289">
        <v>306</v>
      </c>
      <c r="D1289">
        <f t="shared" si="82"/>
        <v>1</v>
      </c>
      <c r="E1289">
        <f t="shared" si="83"/>
        <v>11402</v>
      </c>
      <c r="F1289">
        <f t="shared" si="80"/>
        <v>20</v>
      </c>
      <c r="G1289">
        <f t="shared" si="81"/>
        <v>6120</v>
      </c>
    </row>
    <row r="1290" spans="1:7" x14ac:dyDescent="0.25">
      <c r="A1290" s="1">
        <v>38497</v>
      </c>
      <c r="B1290" s="2" t="s">
        <v>47</v>
      </c>
      <c r="C1290">
        <v>3</v>
      </c>
      <c r="D1290">
        <f t="shared" si="82"/>
        <v>0</v>
      </c>
      <c r="E1290">
        <f t="shared" si="83"/>
        <v>3</v>
      </c>
      <c r="F1290">
        <f t="shared" si="80"/>
        <v>0</v>
      </c>
      <c r="G1290">
        <f t="shared" si="81"/>
        <v>0</v>
      </c>
    </row>
    <row r="1291" spans="1:7" x14ac:dyDescent="0.25">
      <c r="A1291" s="1">
        <v>39781</v>
      </c>
      <c r="B1291" s="2" t="s">
        <v>47</v>
      </c>
      <c r="C1291">
        <v>4</v>
      </c>
      <c r="D1291">
        <f t="shared" si="82"/>
        <v>1</v>
      </c>
      <c r="E1291">
        <f t="shared" si="83"/>
        <v>7</v>
      </c>
      <c r="F1291">
        <f t="shared" si="80"/>
        <v>0</v>
      </c>
      <c r="G1291">
        <f t="shared" si="81"/>
        <v>0</v>
      </c>
    </row>
    <row r="1292" spans="1:7" x14ac:dyDescent="0.25">
      <c r="A1292" s="1">
        <v>39829</v>
      </c>
      <c r="B1292" s="2" t="s">
        <v>47</v>
      </c>
      <c r="C1292">
        <v>6</v>
      </c>
      <c r="D1292">
        <f t="shared" si="82"/>
        <v>1</v>
      </c>
      <c r="E1292">
        <f t="shared" si="83"/>
        <v>13</v>
      </c>
      <c r="F1292">
        <f t="shared" si="80"/>
        <v>0</v>
      </c>
      <c r="G1292">
        <f t="shared" si="81"/>
        <v>0</v>
      </c>
    </row>
    <row r="1293" spans="1:7" x14ac:dyDescent="0.25">
      <c r="A1293" s="1">
        <v>41115</v>
      </c>
      <c r="B1293" s="2" t="s">
        <v>47</v>
      </c>
      <c r="C1293">
        <v>20</v>
      </c>
      <c r="D1293">
        <f t="shared" si="82"/>
        <v>1</v>
      </c>
      <c r="E1293">
        <f t="shared" si="83"/>
        <v>33</v>
      </c>
      <c r="F1293">
        <f t="shared" si="80"/>
        <v>0</v>
      </c>
      <c r="G1293">
        <f t="shared" si="81"/>
        <v>0</v>
      </c>
    </row>
    <row r="1294" spans="1:7" x14ac:dyDescent="0.25">
      <c r="A1294" s="1">
        <v>41418</v>
      </c>
      <c r="B1294" s="2" t="s">
        <v>47</v>
      </c>
      <c r="C1294">
        <v>17</v>
      </c>
      <c r="D1294">
        <f t="shared" si="82"/>
        <v>1</v>
      </c>
      <c r="E1294">
        <f t="shared" si="83"/>
        <v>50</v>
      </c>
      <c r="F1294">
        <f t="shared" si="80"/>
        <v>0</v>
      </c>
      <c r="G1294">
        <f t="shared" si="81"/>
        <v>0</v>
      </c>
    </row>
    <row r="1295" spans="1:7" x14ac:dyDescent="0.25">
      <c r="A1295" s="1">
        <v>38479</v>
      </c>
      <c r="B1295" s="2" t="s">
        <v>44</v>
      </c>
      <c r="C1295">
        <v>13</v>
      </c>
      <c r="D1295">
        <f t="shared" si="82"/>
        <v>0</v>
      </c>
      <c r="E1295">
        <f t="shared" si="83"/>
        <v>13</v>
      </c>
      <c r="F1295">
        <f t="shared" si="80"/>
        <v>0</v>
      </c>
      <c r="G1295">
        <f t="shared" si="81"/>
        <v>0</v>
      </c>
    </row>
    <row r="1296" spans="1:7" x14ac:dyDescent="0.25">
      <c r="A1296" s="1">
        <v>38559</v>
      </c>
      <c r="B1296" s="2" t="s">
        <v>44</v>
      </c>
      <c r="C1296">
        <v>13</v>
      </c>
      <c r="D1296">
        <f t="shared" si="82"/>
        <v>1</v>
      </c>
      <c r="E1296">
        <f t="shared" si="83"/>
        <v>26</v>
      </c>
      <c r="F1296">
        <f t="shared" si="80"/>
        <v>0</v>
      </c>
      <c r="G1296">
        <f t="shared" si="81"/>
        <v>0</v>
      </c>
    </row>
    <row r="1297" spans="1:7" x14ac:dyDescent="0.25">
      <c r="A1297" s="1">
        <v>39682</v>
      </c>
      <c r="B1297" s="2" t="s">
        <v>44</v>
      </c>
      <c r="C1297">
        <v>14</v>
      </c>
      <c r="D1297">
        <f t="shared" si="82"/>
        <v>1</v>
      </c>
      <c r="E1297">
        <f t="shared" si="83"/>
        <v>40</v>
      </c>
      <c r="F1297">
        <f t="shared" si="80"/>
        <v>0</v>
      </c>
      <c r="G1297">
        <f t="shared" si="81"/>
        <v>0</v>
      </c>
    </row>
    <row r="1298" spans="1:7" x14ac:dyDescent="0.25">
      <c r="A1298" s="1">
        <v>41560</v>
      </c>
      <c r="B1298" s="2" t="s">
        <v>44</v>
      </c>
      <c r="C1298">
        <v>2</v>
      </c>
      <c r="D1298">
        <f t="shared" si="82"/>
        <v>1</v>
      </c>
      <c r="E1298">
        <f t="shared" si="83"/>
        <v>42</v>
      </c>
      <c r="F1298">
        <f t="shared" si="80"/>
        <v>0</v>
      </c>
      <c r="G1298">
        <f t="shared" si="81"/>
        <v>0</v>
      </c>
    </row>
    <row r="1299" spans="1:7" x14ac:dyDescent="0.25">
      <c r="A1299" s="1">
        <v>41615</v>
      </c>
      <c r="B1299" s="2" t="s">
        <v>44</v>
      </c>
      <c r="C1299">
        <v>16</v>
      </c>
      <c r="D1299">
        <f t="shared" si="82"/>
        <v>1</v>
      </c>
      <c r="E1299">
        <f t="shared" si="83"/>
        <v>58</v>
      </c>
      <c r="F1299">
        <f t="shared" si="80"/>
        <v>0</v>
      </c>
      <c r="G1299">
        <f t="shared" si="81"/>
        <v>0</v>
      </c>
    </row>
    <row r="1300" spans="1:7" x14ac:dyDescent="0.25">
      <c r="A1300" s="1">
        <v>38977</v>
      </c>
      <c r="B1300" s="2" t="s">
        <v>124</v>
      </c>
      <c r="C1300">
        <v>4</v>
      </c>
      <c r="D1300">
        <f t="shared" si="82"/>
        <v>0</v>
      </c>
      <c r="E1300">
        <f t="shared" si="83"/>
        <v>4</v>
      </c>
      <c r="F1300">
        <f t="shared" si="80"/>
        <v>0</v>
      </c>
      <c r="G1300">
        <f t="shared" si="81"/>
        <v>0</v>
      </c>
    </row>
    <row r="1301" spans="1:7" x14ac:dyDescent="0.25">
      <c r="A1301" s="1">
        <v>39409</v>
      </c>
      <c r="B1301" s="2" t="s">
        <v>124</v>
      </c>
      <c r="C1301">
        <v>2</v>
      </c>
      <c r="D1301">
        <f t="shared" si="82"/>
        <v>1</v>
      </c>
      <c r="E1301">
        <f t="shared" si="83"/>
        <v>6</v>
      </c>
      <c r="F1301">
        <f t="shared" si="80"/>
        <v>0</v>
      </c>
      <c r="G1301">
        <f t="shared" si="81"/>
        <v>0</v>
      </c>
    </row>
    <row r="1302" spans="1:7" x14ac:dyDescent="0.25">
      <c r="A1302" s="1">
        <v>39691</v>
      </c>
      <c r="B1302" s="2" t="s">
        <v>124</v>
      </c>
      <c r="C1302">
        <v>5</v>
      </c>
      <c r="D1302">
        <f t="shared" si="82"/>
        <v>1</v>
      </c>
      <c r="E1302">
        <f t="shared" si="83"/>
        <v>11</v>
      </c>
      <c r="F1302">
        <f t="shared" si="80"/>
        <v>0</v>
      </c>
      <c r="G1302">
        <f t="shared" si="81"/>
        <v>0</v>
      </c>
    </row>
    <row r="1303" spans="1:7" x14ac:dyDescent="0.25">
      <c r="A1303" s="1">
        <v>41734</v>
      </c>
      <c r="B1303" s="2" t="s">
        <v>124</v>
      </c>
      <c r="C1303">
        <v>6</v>
      </c>
      <c r="D1303">
        <f t="shared" si="82"/>
        <v>1</v>
      </c>
      <c r="E1303">
        <f t="shared" si="83"/>
        <v>17</v>
      </c>
      <c r="F1303">
        <f t="shared" si="80"/>
        <v>0</v>
      </c>
      <c r="G1303">
        <f t="shared" si="81"/>
        <v>0</v>
      </c>
    </row>
    <row r="1304" spans="1:7" x14ac:dyDescent="0.25">
      <c r="A1304" s="1">
        <v>41859</v>
      </c>
      <c r="B1304" s="2" t="s">
        <v>124</v>
      </c>
      <c r="C1304">
        <v>15</v>
      </c>
      <c r="D1304">
        <f t="shared" si="82"/>
        <v>1</v>
      </c>
      <c r="E1304">
        <f t="shared" si="83"/>
        <v>32</v>
      </c>
      <c r="F1304">
        <f t="shared" si="80"/>
        <v>0</v>
      </c>
      <c r="G1304">
        <f t="shared" si="81"/>
        <v>0</v>
      </c>
    </row>
    <row r="1305" spans="1:7" x14ac:dyDescent="0.25">
      <c r="A1305" s="1">
        <v>40288</v>
      </c>
      <c r="B1305" s="2" t="s">
        <v>211</v>
      </c>
      <c r="C1305">
        <v>19</v>
      </c>
      <c r="D1305">
        <f t="shared" si="82"/>
        <v>0</v>
      </c>
      <c r="E1305">
        <f t="shared" si="83"/>
        <v>19</v>
      </c>
      <c r="F1305">
        <f t="shared" si="80"/>
        <v>0</v>
      </c>
      <c r="G1305">
        <f t="shared" si="81"/>
        <v>0</v>
      </c>
    </row>
    <row r="1306" spans="1:7" x14ac:dyDescent="0.25">
      <c r="A1306" s="1">
        <v>41104</v>
      </c>
      <c r="B1306" s="2" t="s">
        <v>211</v>
      </c>
      <c r="C1306">
        <v>10</v>
      </c>
      <c r="D1306">
        <f t="shared" si="82"/>
        <v>1</v>
      </c>
      <c r="E1306">
        <f t="shared" si="83"/>
        <v>29</v>
      </c>
      <c r="F1306">
        <f t="shared" si="80"/>
        <v>0</v>
      </c>
      <c r="G1306">
        <f t="shared" si="81"/>
        <v>0</v>
      </c>
    </row>
    <row r="1307" spans="1:7" x14ac:dyDescent="0.25">
      <c r="A1307" s="1">
        <v>38555</v>
      </c>
      <c r="B1307" s="2" t="s">
        <v>63</v>
      </c>
      <c r="C1307">
        <v>137</v>
      </c>
      <c r="D1307">
        <f t="shared" si="82"/>
        <v>0</v>
      </c>
      <c r="E1307">
        <f t="shared" si="83"/>
        <v>137</v>
      </c>
      <c r="F1307">
        <f t="shared" si="80"/>
        <v>5</v>
      </c>
      <c r="G1307">
        <f t="shared" si="81"/>
        <v>685</v>
      </c>
    </row>
    <row r="1308" spans="1:7" x14ac:dyDescent="0.25">
      <c r="A1308" s="1">
        <v>38672</v>
      </c>
      <c r="B1308" s="2" t="s">
        <v>63</v>
      </c>
      <c r="C1308">
        <v>115</v>
      </c>
      <c r="D1308">
        <f t="shared" si="82"/>
        <v>1</v>
      </c>
      <c r="E1308">
        <f t="shared" si="83"/>
        <v>252</v>
      </c>
      <c r="F1308">
        <f t="shared" si="80"/>
        <v>5</v>
      </c>
      <c r="G1308">
        <f t="shared" si="81"/>
        <v>575</v>
      </c>
    </row>
    <row r="1309" spans="1:7" x14ac:dyDescent="0.25">
      <c r="A1309" s="1">
        <v>39722</v>
      </c>
      <c r="B1309" s="2" t="s">
        <v>63</v>
      </c>
      <c r="C1309">
        <v>154</v>
      </c>
      <c r="D1309">
        <f t="shared" si="82"/>
        <v>1</v>
      </c>
      <c r="E1309">
        <f t="shared" si="83"/>
        <v>406</v>
      </c>
      <c r="F1309">
        <f t="shared" si="80"/>
        <v>5</v>
      </c>
      <c r="G1309">
        <f t="shared" si="81"/>
        <v>770</v>
      </c>
    </row>
    <row r="1310" spans="1:7" x14ac:dyDescent="0.25">
      <c r="A1310" s="1">
        <v>40439</v>
      </c>
      <c r="B1310" s="2" t="s">
        <v>63</v>
      </c>
      <c r="C1310">
        <v>194</v>
      </c>
      <c r="D1310">
        <f t="shared" si="82"/>
        <v>1</v>
      </c>
      <c r="E1310">
        <f t="shared" si="83"/>
        <v>600</v>
      </c>
      <c r="F1310">
        <f t="shared" si="80"/>
        <v>5</v>
      </c>
      <c r="G1310">
        <f t="shared" si="81"/>
        <v>970</v>
      </c>
    </row>
    <row r="1311" spans="1:7" x14ac:dyDescent="0.25">
      <c r="A1311" s="1">
        <v>40754</v>
      </c>
      <c r="B1311" s="2" t="s">
        <v>63</v>
      </c>
      <c r="C1311">
        <v>71</v>
      </c>
      <c r="D1311">
        <f t="shared" si="82"/>
        <v>1</v>
      </c>
      <c r="E1311">
        <f t="shared" si="83"/>
        <v>671</v>
      </c>
      <c r="F1311">
        <f t="shared" si="80"/>
        <v>5</v>
      </c>
      <c r="G1311">
        <f t="shared" si="81"/>
        <v>355</v>
      </c>
    </row>
    <row r="1312" spans="1:7" x14ac:dyDescent="0.25">
      <c r="A1312" s="1">
        <v>40907</v>
      </c>
      <c r="B1312" s="2" t="s">
        <v>63</v>
      </c>
      <c r="C1312">
        <v>89</v>
      </c>
      <c r="D1312">
        <f t="shared" si="82"/>
        <v>1</v>
      </c>
      <c r="E1312">
        <f t="shared" si="83"/>
        <v>760</v>
      </c>
      <c r="F1312">
        <f t="shared" si="80"/>
        <v>5</v>
      </c>
      <c r="G1312">
        <f t="shared" si="81"/>
        <v>445</v>
      </c>
    </row>
    <row r="1313" spans="1:7" x14ac:dyDescent="0.25">
      <c r="A1313" s="1">
        <v>41392</v>
      </c>
      <c r="B1313" s="2" t="s">
        <v>63</v>
      </c>
      <c r="C1313">
        <v>179</v>
      </c>
      <c r="D1313">
        <f t="shared" si="82"/>
        <v>1</v>
      </c>
      <c r="E1313">
        <f t="shared" si="83"/>
        <v>939</v>
      </c>
      <c r="F1313">
        <f t="shared" si="80"/>
        <v>5</v>
      </c>
      <c r="G1313">
        <f t="shared" si="81"/>
        <v>895</v>
      </c>
    </row>
    <row r="1314" spans="1:7" x14ac:dyDescent="0.25">
      <c r="A1314" s="1">
        <v>41825</v>
      </c>
      <c r="B1314" s="2" t="s">
        <v>63</v>
      </c>
      <c r="C1314">
        <v>63</v>
      </c>
      <c r="D1314">
        <f t="shared" si="82"/>
        <v>1</v>
      </c>
      <c r="E1314">
        <f t="shared" si="83"/>
        <v>1002</v>
      </c>
      <c r="F1314">
        <f t="shared" si="80"/>
        <v>10</v>
      </c>
      <c r="G1314">
        <f t="shared" si="81"/>
        <v>630</v>
      </c>
    </row>
    <row r="1315" spans="1:7" x14ac:dyDescent="0.25">
      <c r="A1315" s="1">
        <v>39691</v>
      </c>
      <c r="B1315" s="2" t="s">
        <v>174</v>
      </c>
      <c r="C1315">
        <v>4</v>
      </c>
      <c r="D1315">
        <f t="shared" si="82"/>
        <v>0</v>
      </c>
      <c r="E1315">
        <f t="shared" si="83"/>
        <v>4</v>
      </c>
      <c r="F1315">
        <f t="shared" si="80"/>
        <v>0</v>
      </c>
      <c r="G1315">
        <f t="shared" si="81"/>
        <v>0</v>
      </c>
    </row>
    <row r="1316" spans="1:7" x14ac:dyDescent="0.25">
      <c r="A1316" s="1">
        <v>40035</v>
      </c>
      <c r="B1316" s="2" t="s">
        <v>174</v>
      </c>
      <c r="C1316">
        <v>9</v>
      </c>
      <c r="D1316">
        <f t="shared" si="82"/>
        <v>1</v>
      </c>
      <c r="E1316">
        <f t="shared" si="83"/>
        <v>13</v>
      </c>
      <c r="F1316">
        <f t="shared" si="80"/>
        <v>0</v>
      </c>
      <c r="G1316">
        <f t="shared" si="81"/>
        <v>0</v>
      </c>
    </row>
    <row r="1317" spans="1:7" x14ac:dyDescent="0.25">
      <c r="A1317" s="1">
        <v>40041</v>
      </c>
      <c r="B1317" s="2" t="s">
        <v>174</v>
      </c>
      <c r="C1317">
        <v>2</v>
      </c>
      <c r="D1317">
        <f t="shared" si="82"/>
        <v>1</v>
      </c>
      <c r="E1317">
        <f t="shared" si="83"/>
        <v>15</v>
      </c>
      <c r="F1317">
        <f t="shared" si="80"/>
        <v>0</v>
      </c>
      <c r="G1317">
        <f t="shared" si="81"/>
        <v>0</v>
      </c>
    </row>
    <row r="1318" spans="1:7" x14ac:dyDescent="0.25">
      <c r="A1318" s="1">
        <v>38363</v>
      </c>
      <c r="B1318" s="2" t="s">
        <v>4</v>
      </c>
      <c r="C1318">
        <v>14</v>
      </c>
      <c r="D1318">
        <f t="shared" si="82"/>
        <v>0</v>
      </c>
      <c r="E1318">
        <f t="shared" si="83"/>
        <v>14</v>
      </c>
      <c r="F1318">
        <f t="shared" si="80"/>
        <v>0</v>
      </c>
      <c r="G1318">
        <f t="shared" si="81"/>
        <v>0</v>
      </c>
    </row>
    <row r="1319" spans="1:7" x14ac:dyDescent="0.25">
      <c r="A1319" s="1">
        <v>39339</v>
      </c>
      <c r="B1319" s="2" t="s">
        <v>4</v>
      </c>
      <c r="C1319">
        <v>5</v>
      </c>
      <c r="D1319">
        <f t="shared" si="82"/>
        <v>1</v>
      </c>
      <c r="E1319">
        <f t="shared" si="83"/>
        <v>19</v>
      </c>
      <c r="F1319">
        <f t="shared" si="80"/>
        <v>0</v>
      </c>
      <c r="G1319">
        <f t="shared" si="81"/>
        <v>0</v>
      </c>
    </row>
    <row r="1320" spans="1:7" x14ac:dyDescent="0.25">
      <c r="A1320" s="1">
        <v>40680</v>
      </c>
      <c r="B1320" s="2" t="s">
        <v>4</v>
      </c>
      <c r="C1320">
        <v>18</v>
      </c>
      <c r="D1320">
        <f t="shared" si="82"/>
        <v>1</v>
      </c>
      <c r="E1320">
        <f t="shared" si="83"/>
        <v>37</v>
      </c>
      <c r="F1320">
        <f t="shared" si="80"/>
        <v>0</v>
      </c>
      <c r="G1320">
        <f t="shared" si="81"/>
        <v>0</v>
      </c>
    </row>
    <row r="1321" spans="1:7" x14ac:dyDescent="0.25">
      <c r="A1321" s="1">
        <v>41851</v>
      </c>
      <c r="B1321" s="2" t="s">
        <v>238</v>
      </c>
      <c r="C1321">
        <v>6</v>
      </c>
      <c r="D1321">
        <f t="shared" si="82"/>
        <v>0</v>
      </c>
      <c r="E1321">
        <f t="shared" si="83"/>
        <v>6</v>
      </c>
      <c r="F1321">
        <f t="shared" si="80"/>
        <v>0</v>
      </c>
      <c r="G1321">
        <f t="shared" si="81"/>
        <v>0</v>
      </c>
    </row>
    <row r="1322" spans="1:7" x14ac:dyDescent="0.25">
      <c r="A1322" s="1">
        <v>41897</v>
      </c>
      <c r="B1322" s="2" t="s">
        <v>239</v>
      </c>
      <c r="C1322">
        <v>1</v>
      </c>
      <c r="D1322">
        <f t="shared" si="82"/>
        <v>0</v>
      </c>
      <c r="E1322">
        <f t="shared" si="83"/>
        <v>1</v>
      </c>
      <c r="F1322">
        <f t="shared" si="80"/>
        <v>0</v>
      </c>
      <c r="G1322">
        <f t="shared" si="81"/>
        <v>0</v>
      </c>
    </row>
    <row r="1323" spans="1:7" x14ac:dyDescent="0.25">
      <c r="A1323" s="1">
        <v>39908</v>
      </c>
      <c r="B1323" s="2" t="s">
        <v>185</v>
      </c>
      <c r="C1323">
        <v>3</v>
      </c>
      <c r="D1323">
        <f t="shared" si="82"/>
        <v>0</v>
      </c>
      <c r="E1323">
        <f t="shared" si="83"/>
        <v>3</v>
      </c>
      <c r="F1323">
        <f t="shared" si="80"/>
        <v>0</v>
      </c>
      <c r="G1323">
        <f t="shared" si="81"/>
        <v>0</v>
      </c>
    </row>
    <row r="1324" spans="1:7" x14ac:dyDescent="0.25">
      <c r="A1324" s="1">
        <v>41329</v>
      </c>
      <c r="B1324" s="2" t="s">
        <v>185</v>
      </c>
      <c r="C1324">
        <v>11</v>
      </c>
      <c r="D1324">
        <f t="shared" si="82"/>
        <v>1</v>
      </c>
      <c r="E1324">
        <f t="shared" si="83"/>
        <v>14</v>
      </c>
      <c r="F1324">
        <f t="shared" si="80"/>
        <v>0</v>
      </c>
      <c r="G1324">
        <f t="shared" si="81"/>
        <v>0</v>
      </c>
    </row>
    <row r="1325" spans="1:7" x14ac:dyDescent="0.25">
      <c r="A1325" s="1">
        <v>38514</v>
      </c>
      <c r="B1325" s="2" t="s">
        <v>53</v>
      </c>
      <c r="C1325">
        <v>2</v>
      </c>
      <c r="D1325">
        <f t="shared" si="82"/>
        <v>0</v>
      </c>
      <c r="E1325">
        <f t="shared" si="83"/>
        <v>2</v>
      </c>
      <c r="F1325">
        <f t="shared" si="80"/>
        <v>0</v>
      </c>
      <c r="G1325">
        <f t="shared" si="81"/>
        <v>0</v>
      </c>
    </row>
    <row r="1326" spans="1:7" x14ac:dyDescent="0.25">
      <c r="A1326" s="1">
        <v>38675</v>
      </c>
      <c r="B1326" s="2" t="s">
        <v>53</v>
      </c>
      <c r="C1326">
        <v>17</v>
      </c>
      <c r="D1326">
        <f t="shared" si="82"/>
        <v>1</v>
      </c>
      <c r="E1326">
        <f t="shared" si="83"/>
        <v>19</v>
      </c>
      <c r="F1326">
        <f t="shared" si="80"/>
        <v>0</v>
      </c>
      <c r="G1326">
        <f t="shared" si="81"/>
        <v>0</v>
      </c>
    </row>
    <row r="1327" spans="1:7" x14ac:dyDescent="0.25">
      <c r="A1327" s="1">
        <v>38711</v>
      </c>
      <c r="B1327" s="2" t="s">
        <v>53</v>
      </c>
      <c r="C1327">
        <v>10</v>
      </c>
      <c r="D1327">
        <f t="shared" si="82"/>
        <v>1</v>
      </c>
      <c r="E1327">
        <f t="shared" si="83"/>
        <v>29</v>
      </c>
      <c r="F1327">
        <f t="shared" si="80"/>
        <v>0</v>
      </c>
      <c r="G1327">
        <f t="shared" si="81"/>
        <v>0</v>
      </c>
    </row>
    <row r="1328" spans="1:7" x14ac:dyDescent="0.25">
      <c r="A1328" s="1">
        <v>39432</v>
      </c>
      <c r="B1328" s="2" t="s">
        <v>53</v>
      </c>
      <c r="C1328">
        <v>11</v>
      </c>
      <c r="D1328">
        <f t="shared" si="82"/>
        <v>1</v>
      </c>
      <c r="E1328">
        <f t="shared" si="83"/>
        <v>40</v>
      </c>
      <c r="F1328">
        <f t="shared" si="80"/>
        <v>0</v>
      </c>
      <c r="G1328">
        <f t="shared" si="81"/>
        <v>0</v>
      </c>
    </row>
    <row r="1329" spans="1:7" x14ac:dyDescent="0.25">
      <c r="A1329" s="1">
        <v>41560</v>
      </c>
      <c r="B1329" s="2" t="s">
        <v>53</v>
      </c>
      <c r="C1329">
        <v>19</v>
      </c>
      <c r="D1329">
        <f t="shared" si="82"/>
        <v>1</v>
      </c>
      <c r="E1329">
        <f t="shared" si="83"/>
        <v>59</v>
      </c>
      <c r="F1329">
        <f t="shared" si="80"/>
        <v>0</v>
      </c>
      <c r="G1329">
        <f t="shared" si="81"/>
        <v>0</v>
      </c>
    </row>
    <row r="1330" spans="1:7" x14ac:dyDescent="0.25">
      <c r="A1330" s="1">
        <v>38428</v>
      </c>
      <c r="B1330" s="2" t="s">
        <v>29</v>
      </c>
      <c r="C1330">
        <v>3</v>
      </c>
      <c r="D1330">
        <f t="shared" si="82"/>
        <v>0</v>
      </c>
      <c r="E1330">
        <f t="shared" si="83"/>
        <v>3</v>
      </c>
      <c r="F1330">
        <f t="shared" si="80"/>
        <v>0</v>
      </c>
      <c r="G1330">
        <f t="shared" si="81"/>
        <v>0</v>
      </c>
    </row>
    <row r="1331" spans="1:7" x14ac:dyDescent="0.25">
      <c r="A1331" s="1">
        <v>38734</v>
      </c>
      <c r="B1331" s="2" t="s">
        <v>29</v>
      </c>
      <c r="C1331">
        <v>7</v>
      </c>
      <c r="D1331">
        <f t="shared" si="82"/>
        <v>1</v>
      </c>
      <c r="E1331">
        <f t="shared" si="83"/>
        <v>10</v>
      </c>
      <c r="F1331">
        <f t="shared" si="80"/>
        <v>0</v>
      </c>
      <c r="G1331">
        <f t="shared" si="81"/>
        <v>0</v>
      </c>
    </row>
    <row r="1332" spans="1:7" x14ac:dyDescent="0.25">
      <c r="A1332" s="1">
        <v>39856</v>
      </c>
      <c r="B1332" s="2" t="s">
        <v>29</v>
      </c>
      <c r="C1332">
        <v>3</v>
      </c>
      <c r="D1332">
        <f t="shared" si="82"/>
        <v>1</v>
      </c>
      <c r="E1332">
        <f t="shared" si="83"/>
        <v>13</v>
      </c>
      <c r="F1332">
        <f t="shared" si="80"/>
        <v>0</v>
      </c>
      <c r="G1332">
        <f t="shared" si="81"/>
        <v>0</v>
      </c>
    </row>
    <row r="1333" spans="1:7" x14ac:dyDescent="0.25">
      <c r="A1333" s="1">
        <v>39995</v>
      </c>
      <c r="B1333" s="2" t="s">
        <v>29</v>
      </c>
      <c r="C1333">
        <v>2</v>
      </c>
      <c r="D1333">
        <f t="shared" si="82"/>
        <v>1</v>
      </c>
      <c r="E1333">
        <f t="shared" si="83"/>
        <v>15</v>
      </c>
      <c r="F1333">
        <f t="shared" si="80"/>
        <v>0</v>
      </c>
      <c r="G1333">
        <f t="shared" si="81"/>
        <v>0</v>
      </c>
    </row>
    <row r="1334" spans="1:7" x14ac:dyDescent="0.25">
      <c r="A1334" s="1">
        <v>40651</v>
      </c>
      <c r="B1334" s="2" t="s">
        <v>221</v>
      </c>
      <c r="C1334">
        <v>9</v>
      </c>
      <c r="D1334">
        <f t="shared" si="82"/>
        <v>0</v>
      </c>
      <c r="E1334">
        <f t="shared" si="83"/>
        <v>9</v>
      </c>
      <c r="F1334">
        <f t="shared" si="80"/>
        <v>0</v>
      </c>
      <c r="G1334">
        <f t="shared" si="81"/>
        <v>0</v>
      </c>
    </row>
    <row r="1335" spans="1:7" x14ac:dyDescent="0.25">
      <c r="A1335" s="1">
        <v>40699</v>
      </c>
      <c r="B1335" s="2" t="s">
        <v>221</v>
      </c>
      <c r="C1335">
        <v>5</v>
      </c>
      <c r="D1335">
        <f t="shared" si="82"/>
        <v>1</v>
      </c>
      <c r="E1335">
        <f t="shared" si="83"/>
        <v>14</v>
      </c>
      <c r="F1335">
        <f t="shared" si="80"/>
        <v>0</v>
      </c>
      <c r="G1335">
        <f t="shared" si="81"/>
        <v>0</v>
      </c>
    </row>
    <row r="1336" spans="1:7" x14ac:dyDescent="0.25">
      <c r="A1336" s="1">
        <v>41351</v>
      </c>
      <c r="B1336" s="2" t="s">
        <v>221</v>
      </c>
      <c r="C1336">
        <v>9</v>
      </c>
      <c r="D1336">
        <f t="shared" si="82"/>
        <v>1</v>
      </c>
      <c r="E1336">
        <f t="shared" si="83"/>
        <v>23</v>
      </c>
      <c r="F1336">
        <f t="shared" si="80"/>
        <v>0</v>
      </c>
      <c r="G1336">
        <f t="shared" si="81"/>
        <v>0</v>
      </c>
    </row>
    <row r="1337" spans="1:7" x14ac:dyDescent="0.25">
      <c r="A1337" s="1">
        <v>41401</v>
      </c>
      <c r="B1337" s="2" t="s">
        <v>221</v>
      </c>
      <c r="C1337">
        <v>11</v>
      </c>
      <c r="D1337">
        <f t="shared" si="82"/>
        <v>1</v>
      </c>
      <c r="E1337">
        <f t="shared" si="83"/>
        <v>34</v>
      </c>
      <c r="F1337">
        <f t="shared" si="80"/>
        <v>0</v>
      </c>
      <c r="G1337">
        <f t="shared" si="81"/>
        <v>0</v>
      </c>
    </row>
    <row r="1338" spans="1:7" x14ac:dyDescent="0.25">
      <c r="A1338" s="1">
        <v>41655</v>
      </c>
      <c r="B1338" s="2" t="s">
        <v>221</v>
      </c>
      <c r="C1338">
        <v>15</v>
      </c>
      <c r="D1338">
        <f t="shared" si="82"/>
        <v>1</v>
      </c>
      <c r="E1338">
        <f t="shared" si="83"/>
        <v>49</v>
      </c>
      <c r="F1338">
        <f t="shared" si="80"/>
        <v>0</v>
      </c>
      <c r="G1338">
        <f t="shared" si="81"/>
        <v>0</v>
      </c>
    </row>
    <row r="1339" spans="1:7" x14ac:dyDescent="0.25">
      <c r="A1339" s="1">
        <v>40139</v>
      </c>
      <c r="B1339" s="2" t="s">
        <v>201</v>
      </c>
      <c r="C1339">
        <v>2</v>
      </c>
      <c r="D1339">
        <f t="shared" si="82"/>
        <v>0</v>
      </c>
      <c r="E1339">
        <f t="shared" si="83"/>
        <v>2</v>
      </c>
      <c r="F1339">
        <f t="shared" si="80"/>
        <v>0</v>
      </c>
      <c r="G1339">
        <f t="shared" si="81"/>
        <v>0</v>
      </c>
    </row>
    <row r="1340" spans="1:7" x14ac:dyDescent="0.25">
      <c r="A1340" s="1">
        <v>40717</v>
      </c>
      <c r="B1340" s="2" t="s">
        <v>201</v>
      </c>
      <c r="C1340">
        <v>11</v>
      </c>
      <c r="D1340">
        <f t="shared" si="82"/>
        <v>1</v>
      </c>
      <c r="E1340">
        <f t="shared" si="83"/>
        <v>13</v>
      </c>
      <c r="F1340">
        <f t="shared" si="80"/>
        <v>0</v>
      </c>
      <c r="G1340">
        <f t="shared" si="81"/>
        <v>0</v>
      </c>
    </row>
    <row r="1341" spans="1:7" x14ac:dyDescent="0.25">
      <c r="A1341" s="1">
        <v>40959</v>
      </c>
      <c r="B1341" s="2" t="s">
        <v>201</v>
      </c>
      <c r="C1341">
        <v>3</v>
      </c>
      <c r="D1341">
        <f t="shared" si="82"/>
        <v>1</v>
      </c>
      <c r="E1341">
        <f t="shared" si="83"/>
        <v>16</v>
      </c>
      <c r="F1341">
        <f t="shared" si="80"/>
        <v>0</v>
      </c>
      <c r="G1341">
        <f t="shared" si="81"/>
        <v>0</v>
      </c>
    </row>
    <row r="1342" spans="1:7" x14ac:dyDescent="0.25">
      <c r="A1342" s="1">
        <v>41127</v>
      </c>
      <c r="B1342" s="2" t="s">
        <v>201</v>
      </c>
      <c r="C1342">
        <v>13</v>
      </c>
      <c r="D1342">
        <f t="shared" si="82"/>
        <v>1</v>
      </c>
      <c r="E1342">
        <f t="shared" si="83"/>
        <v>29</v>
      </c>
      <c r="F1342">
        <f t="shared" si="80"/>
        <v>0</v>
      </c>
      <c r="G1342">
        <f t="shared" si="81"/>
        <v>0</v>
      </c>
    </row>
    <row r="1343" spans="1:7" x14ac:dyDescent="0.25">
      <c r="A1343" s="1">
        <v>38536</v>
      </c>
      <c r="B1343" s="2" t="s">
        <v>61</v>
      </c>
      <c r="C1343">
        <v>97</v>
      </c>
      <c r="D1343">
        <f t="shared" si="82"/>
        <v>0</v>
      </c>
      <c r="E1343">
        <f t="shared" si="83"/>
        <v>97</v>
      </c>
      <c r="F1343">
        <f t="shared" si="80"/>
        <v>0</v>
      </c>
      <c r="G1343">
        <f t="shared" si="81"/>
        <v>0</v>
      </c>
    </row>
    <row r="1344" spans="1:7" x14ac:dyDescent="0.25">
      <c r="A1344" s="1">
        <v>38787</v>
      </c>
      <c r="B1344" s="2" t="s">
        <v>61</v>
      </c>
      <c r="C1344">
        <v>28</v>
      </c>
      <c r="D1344">
        <f t="shared" si="82"/>
        <v>1</v>
      </c>
      <c r="E1344">
        <f t="shared" si="83"/>
        <v>125</v>
      </c>
      <c r="F1344">
        <f t="shared" si="80"/>
        <v>5</v>
      </c>
      <c r="G1344">
        <f t="shared" si="81"/>
        <v>140</v>
      </c>
    </row>
    <row r="1345" spans="1:7" x14ac:dyDescent="0.25">
      <c r="A1345" s="1">
        <v>38963</v>
      </c>
      <c r="B1345" s="2" t="s">
        <v>61</v>
      </c>
      <c r="C1345">
        <v>57</v>
      </c>
      <c r="D1345">
        <f t="shared" si="82"/>
        <v>1</v>
      </c>
      <c r="E1345">
        <f t="shared" si="83"/>
        <v>182</v>
      </c>
      <c r="F1345">
        <f t="shared" si="80"/>
        <v>5</v>
      </c>
      <c r="G1345">
        <f t="shared" si="81"/>
        <v>285</v>
      </c>
    </row>
    <row r="1346" spans="1:7" x14ac:dyDescent="0.25">
      <c r="A1346" s="1">
        <v>38981</v>
      </c>
      <c r="B1346" s="2" t="s">
        <v>61</v>
      </c>
      <c r="C1346">
        <v>96</v>
      </c>
      <c r="D1346">
        <f t="shared" si="82"/>
        <v>1</v>
      </c>
      <c r="E1346">
        <f t="shared" si="83"/>
        <v>278</v>
      </c>
      <c r="F1346">
        <f t="shared" si="80"/>
        <v>5</v>
      </c>
      <c r="G1346">
        <f t="shared" si="81"/>
        <v>480</v>
      </c>
    </row>
    <row r="1347" spans="1:7" x14ac:dyDescent="0.25">
      <c r="A1347" s="1">
        <v>39081</v>
      </c>
      <c r="B1347" s="2" t="s">
        <v>61</v>
      </c>
      <c r="C1347">
        <v>21</v>
      </c>
      <c r="D1347">
        <f t="shared" si="82"/>
        <v>1</v>
      </c>
      <c r="E1347">
        <f t="shared" si="83"/>
        <v>299</v>
      </c>
      <c r="F1347">
        <f t="shared" ref="F1347:F1410" si="84">IF(AND(E1347&gt;=100,E1347&lt;1000),5,IF(AND(E1347&gt;=1000,E1347&lt;10000),10,IF(E1347&gt;=10000,20,0)))</f>
        <v>5</v>
      </c>
      <c r="G1347">
        <f t="shared" ref="G1347:G1410" si="85">F1347*C1347</f>
        <v>105</v>
      </c>
    </row>
    <row r="1348" spans="1:7" x14ac:dyDescent="0.25">
      <c r="A1348" s="1">
        <v>39210</v>
      </c>
      <c r="B1348" s="2" t="s">
        <v>61</v>
      </c>
      <c r="C1348">
        <v>65</v>
      </c>
      <c r="D1348">
        <f t="shared" ref="D1348:D1411" si="86">IF(B1348&lt;&gt;B1347,0,1)</f>
        <v>1</v>
      </c>
      <c r="E1348">
        <f t="shared" ref="E1348:E1411" si="87">IF(D1348=0,C1348,E1347+C1348)</f>
        <v>364</v>
      </c>
      <c r="F1348">
        <f t="shared" si="84"/>
        <v>5</v>
      </c>
      <c r="G1348">
        <f t="shared" si="85"/>
        <v>325</v>
      </c>
    </row>
    <row r="1349" spans="1:7" x14ac:dyDescent="0.25">
      <c r="A1349" s="1">
        <v>39317</v>
      </c>
      <c r="B1349" s="2" t="s">
        <v>61</v>
      </c>
      <c r="C1349">
        <v>52</v>
      </c>
      <c r="D1349">
        <f t="shared" si="86"/>
        <v>1</v>
      </c>
      <c r="E1349">
        <f t="shared" si="87"/>
        <v>416</v>
      </c>
      <c r="F1349">
        <f t="shared" si="84"/>
        <v>5</v>
      </c>
      <c r="G1349">
        <f t="shared" si="85"/>
        <v>260</v>
      </c>
    </row>
    <row r="1350" spans="1:7" x14ac:dyDescent="0.25">
      <c r="A1350" s="1">
        <v>39341</v>
      </c>
      <c r="B1350" s="2" t="s">
        <v>61</v>
      </c>
      <c r="C1350">
        <v>43</v>
      </c>
      <c r="D1350">
        <f t="shared" si="86"/>
        <v>1</v>
      </c>
      <c r="E1350">
        <f t="shared" si="87"/>
        <v>459</v>
      </c>
      <c r="F1350">
        <f t="shared" si="84"/>
        <v>5</v>
      </c>
      <c r="G1350">
        <f t="shared" si="85"/>
        <v>215</v>
      </c>
    </row>
    <row r="1351" spans="1:7" x14ac:dyDescent="0.25">
      <c r="A1351" s="1">
        <v>39468</v>
      </c>
      <c r="B1351" s="2" t="s">
        <v>61</v>
      </c>
      <c r="C1351">
        <v>81</v>
      </c>
      <c r="D1351">
        <f t="shared" si="86"/>
        <v>1</v>
      </c>
      <c r="E1351">
        <f t="shared" si="87"/>
        <v>540</v>
      </c>
      <c r="F1351">
        <f t="shared" si="84"/>
        <v>5</v>
      </c>
      <c r="G1351">
        <f t="shared" si="85"/>
        <v>405</v>
      </c>
    </row>
    <row r="1352" spans="1:7" x14ac:dyDescent="0.25">
      <c r="A1352" s="1">
        <v>39587</v>
      </c>
      <c r="B1352" s="2" t="s">
        <v>61</v>
      </c>
      <c r="C1352">
        <v>88</v>
      </c>
      <c r="D1352">
        <f t="shared" si="86"/>
        <v>1</v>
      </c>
      <c r="E1352">
        <f t="shared" si="87"/>
        <v>628</v>
      </c>
      <c r="F1352">
        <f t="shared" si="84"/>
        <v>5</v>
      </c>
      <c r="G1352">
        <f t="shared" si="85"/>
        <v>440</v>
      </c>
    </row>
    <row r="1353" spans="1:7" x14ac:dyDescent="0.25">
      <c r="A1353" s="1">
        <v>39596</v>
      </c>
      <c r="B1353" s="2" t="s">
        <v>61</v>
      </c>
      <c r="C1353">
        <v>48</v>
      </c>
      <c r="D1353">
        <f t="shared" si="86"/>
        <v>1</v>
      </c>
      <c r="E1353">
        <f t="shared" si="87"/>
        <v>676</v>
      </c>
      <c r="F1353">
        <f t="shared" si="84"/>
        <v>5</v>
      </c>
      <c r="G1353">
        <f t="shared" si="85"/>
        <v>240</v>
      </c>
    </row>
    <row r="1354" spans="1:7" x14ac:dyDescent="0.25">
      <c r="A1354" s="1">
        <v>39627</v>
      </c>
      <c r="B1354" s="2" t="s">
        <v>61</v>
      </c>
      <c r="C1354">
        <v>110</v>
      </c>
      <c r="D1354">
        <f t="shared" si="86"/>
        <v>1</v>
      </c>
      <c r="E1354">
        <f t="shared" si="87"/>
        <v>786</v>
      </c>
      <c r="F1354">
        <f t="shared" si="84"/>
        <v>5</v>
      </c>
      <c r="G1354">
        <f t="shared" si="85"/>
        <v>550</v>
      </c>
    </row>
    <row r="1355" spans="1:7" x14ac:dyDescent="0.25">
      <c r="A1355" s="1">
        <v>39653</v>
      </c>
      <c r="B1355" s="2" t="s">
        <v>61</v>
      </c>
      <c r="C1355">
        <v>147</v>
      </c>
      <c r="D1355">
        <f t="shared" si="86"/>
        <v>1</v>
      </c>
      <c r="E1355">
        <f t="shared" si="87"/>
        <v>933</v>
      </c>
      <c r="F1355">
        <f t="shared" si="84"/>
        <v>5</v>
      </c>
      <c r="G1355">
        <f t="shared" si="85"/>
        <v>735</v>
      </c>
    </row>
    <row r="1356" spans="1:7" x14ac:dyDescent="0.25">
      <c r="A1356" s="1">
        <v>39705</v>
      </c>
      <c r="B1356" s="2" t="s">
        <v>61</v>
      </c>
      <c r="C1356">
        <v>64</v>
      </c>
      <c r="D1356">
        <f t="shared" si="86"/>
        <v>1</v>
      </c>
      <c r="E1356">
        <f t="shared" si="87"/>
        <v>997</v>
      </c>
      <c r="F1356">
        <f t="shared" si="84"/>
        <v>5</v>
      </c>
      <c r="G1356">
        <f t="shared" si="85"/>
        <v>320</v>
      </c>
    </row>
    <row r="1357" spans="1:7" x14ac:dyDescent="0.25">
      <c r="A1357" s="1">
        <v>39717</v>
      </c>
      <c r="B1357" s="2" t="s">
        <v>61</v>
      </c>
      <c r="C1357">
        <v>182</v>
      </c>
      <c r="D1357">
        <f t="shared" si="86"/>
        <v>1</v>
      </c>
      <c r="E1357">
        <f t="shared" si="87"/>
        <v>1179</v>
      </c>
      <c r="F1357">
        <f t="shared" si="84"/>
        <v>10</v>
      </c>
      <c r="G1357">
        <f t="shared" si="85"/>
        <v>1820</v>
      </c>
    </row>
    <row r="1358" spans="1:7" x14ac:dyDescent="0.25">
      <c r="A1358" s="1">
        <v>39819</v>
      </c>
      <c r="B1358" s="2" t="s">
        <v>61</v>
      </c>
      <c r="C1358">
        <v>117</v>
      </c>
      <c r="D1358">
        <f t="shared" si="86"/>
        <v>1</v>
      </c>
      <c r="E1358">
        <f t="shared" si="87"/>
        <v>1296</v>
      </c>
      <c r="F1358">
        <f t="shared" si="84"/>
        <v>10</v>
      </c>
      <c r="G1358">
        <f t="shared" si="85"/>
        <v>1170</v>
      </c>
    </row>
    <row r="1359" spans="1:7" x14ac:dyDescent="0.25">
      <c r="A1359" s="1">
        <v>39823</v>
      </c>
      <c r="B1359" s="2" t="s">
        <v>61</v>
      </c>
      <c r="C1359">
        <v>186</v>
      </c>
      <c r="D1359">
        <f t="shared" si="86"/>
        <v>1</v>
      </c>
      <c r="E1359">
        <f t="shared" si="87"/>
        <v>1482</v>
      </c>
      <c r="F1359">
        <f t="shared" si="84"/>
        <v>10</v>
      </c>
      <c r="G1359">
        <f t="shared" si="85"/>
        <v>1860</v>
      </c>
    </row>
    <row r="1360" spans="1:7" x14ac:dyDescent="0.25">
      <c r="A1360" s="1">
        <v>40002</v>
      </c>
      <c r="B1360" s="2" t="s">
        <v>61</v>
      </c>
      <c r="C1360">
        <v>132</v>
      </c>
      <c r="D1360">
        <f t="shared" si="86"/>
        <v>1</v>
      </c>
      <c r="E1360">
        <f t="shared" si="87"/>
        <v>1614</v>
      </c>
      <c r="F1360">
        <f t="shared" si="84"/>
        <v>10</v>
      </c>
      <c r="G1360">
        <f t="shared" si="85"/>
        <v>1320</v>
      </c>
    </row>
    <row r="1361" spans="1:7" x14ac:dyDescent="0.25">
      <c r="A1361" s="1">
        <v>40034</v>
      </c>
      <c r="B1361" s="2" t="s">
        <v>61</v>
      </c>
      <c r="C1361">
        <v>68</v>
      </c>
      <c r="D1361">
        <f t="shared" si="86"/>
        <v>1</v>
      </c>
      <c r="E1361">
        <f t="shared" si="87"/>
        <v>1682</v>
      </c>
      <c r="F1361">
        <f t="shared" si="84"/>
        <v>10</v>
      </c>
      <c r="G1361">
        <f t="shared" si="85"/>
        <v>680</v>
      </c>
    </row>
    <row r="1362" spans="1:7" x14ac:dyDescent="0.25">
      <c r="A1362" s="1">
        <v>40146</v>
      </c>
      <c r="B1362" s="2" t="s">
        <v>61</v>
      </c>
      <c r="C1362">
        <v>40</v>
      </c>
      <c r="D1362">
        <f t="shared" si="86"/>
        <v>1</v>
      </c>
      <c r="E1362">
        <f t="shared" si="87"/>
        <v>1722</v>
      </c>
      <c r="F1362">
        <f t="shared" si="84"/>
        <v>10</v>
      </c>
      <c r="G1362">
        <f t="shared" si="85"/>
        <v>400</v>
      </c>
    </row>
    <row r="1363" spans="1:7" x14ac:dyDescent="0.25">
      <c r="A1363" s="1">
        <v>40189</v>
      </c>
      <c r="B1363" s="2" t="s">
        <v>61</v>
      </c>
      <c r="C1363">
        <v>116</v>
      </c>
      <c r="D1363">
        <f t="shared" si="86"/>
        <v>1</v>
      </c>
      <c r="E1363">
        <f t="shared" si="87"/>
        <v>1838</v>
      </c>
      <c r="F1363">
        <f t="shared" si="84"/>
        <v>10</v>
      </c>
      <c r="G1363">
        <f t="shared" si="85"/>
        <v>1160</v>
      </c>
    </row>
    <row r="1364" spans="1:7" x14ac:dyDescent="0.25">
      <c r="A1364" s="1">
        <v>40270</v>
      </c>
      <c r="B1364" s="2" t="s">
        <v>61</v>
      </c>
      <c r="C1364">
        <v>167</v>
      </c>
      <c r="D1364">
        <f t="shared" si="86"/>
        <v>1</v>
      </c>
      <c r="E1364">
        <f t="shared" si="87"/>
        <v>2005</v>
      </c>
      <c r="F1364">
        <f t="shared" si="84"/>
        <v>10</v>
      </c>
      <c r="G1364">
        <f t="shared" si="85"/>
        <v>1670</v>
      </c>
    </row>
    <row r="1365" spans="1:7" x14ac:dyDescent="0.25">
      <c r="A1365" s="1">
        <v>40414</v>
      </c>
      <c r="B1365" s="2" t="s">
        <v>61</v>
      </c>
      <c r="C1365">
        <v>29</v>
      </c>
      <c r="D1365">
        <f t="shared" si="86"/>
        <v>1</v>
      </c>
      <c r="E1365">
        <f t="shared" si="87"/>
        <v>2034</v>
      </c>
      <c r="F1365">
        <f t="shared" si="84"/>
        <v>10</v>
      </c>
      <c r="G1365">
        <f t="shared" si="85"/>
        <v>290</v>
      </c>
    </row>
    <row r="1366" spans="1:7" x14ac:dyDescent="0.25">
      <c r="A1366" s="1">
        <v>40457</v>
      </c>
      <c r="B1366" s="2" t="s">
        <v>61</v>
      </c>
      <c r="C1366">
        <v>28</v>
      </c>
      <c r="D1366">
        <f t="shared" si="86"/>
        <v>1</v>
      </c>
      <c r="E1366">
        <f t="shared" si="87"/>
        <v>2062</v>
      </c>
      <c r="F1366">
        <f t="shared" si="84"/>
        <v>10</v>
      </c>
      <c r="G1366">
        <f t="shared" si="85"/>
        <v>280</v>
      </c>
    </row>
    <row r="1367" spans="1:7" x14ac:dyDescent="0.25">
      <c r="A1367" s="1">
        <v>40689</v>
      </c>
      <c r="B1367" s="2" t="s">
        <v>61</v>
      </c>
      <c r="C1367">
        <v>45</v>
      </c>
      <c r="D1367">
        <f t="shared" si="86"/>
        <v>1</v>
      </c>
      <c r="E1367">
        <f t="shared" si="87"/>
        <v>2107</v>
      </c>
      <c r="F1367">
        <f t="shared" si="84"/>
        <v>10</v>
      </c>
      <c r="G1367">
        <f t="shared" si="85"/>
        <v>450</v>
      </c>
    </row>
    <row r="1368" spans="1:7" x14ac:dyDescent="0.25">
      <c r="A1368" s="1">
        <v>40927</v>
      </c>
      <c r="B1368" s="2" t="s">
        <v>61</v>
      </c>
      <c r="C1368">
        <v>53</v>
      </c>
      <c r="D1368">
        <f t="shared" si="86"/>
        <v>1</v>
      </c>
      <c r="E1368">
        <f t="shared" si="87"/>
        <v>2160</v>
      </c>
      <c r="F1368">
        <f t="shared" si="84"/>
        <v>10</v>
      </c>
      <c r="G1368">
        <f t="shared" si="85"/>
        <v>530</v>
      </c>
    </row>
    <row r="1369" spans="1:7" x14ac:dyDescent="0.25">
      <c r="A1369" s="1">
        <v>40980</v>
      </c>
      <c r="B1369" s="2" t="s">
        <v>61</v>
      </c>
      <c r="C1369">
        <v>132</v>
      </c>
      <c r="D1369">
        <f t="shared" si="86"/>
        <v>1</v>
      </c>
      <c r="E1369">
        <f t="shared" si="87"/>
        <v>2292</v>
      </c>
      <c r="F1369">
        <f t="shared" si="84"/>
        <v>10</v>
      </c>
      <c r="G1369">
        <f t="shared" si="85"/>
        <v>1320</v>
      </c>
    </row>
    <row r="1370" spans="1:7" x14ac:dyDescent="0.25">
      <c r="A1370" s="1">
        <v>41099</v>
      </c>
      <c r="B1370" s="2" t="s">
        <v>61</v>
      </c>
      <c r="C1370">
        <v>185</v>
      </c>
      <c r="D1370">
        <f t="shared" si="86"/>
        <v>1</v>
      </c>
      <c r="E1370">
        <f t="shared" si="87"/>
        <v>2477</v>
      </c>
      <c r="F1370">
        <f t="shared" si="84"/>
        <v>10</v>
      </c>
      <c r="G1370">
        <f t="shared" si="85"/>
        <v>1850</v>
      </c>
    </row>
    <row r="1371" spans="1:7" x14ac:dyDescent="0.25">
      <c r="A1371" s="1">
        <v>41102</v>
      </c>
      <c r="B1371" s="2" t="s">
        <v>61</v>
      </c>
      <c r="C1371">
        <v>109</v>
      </c>
      <c r="D1371">
        <f t="shared" si="86"/>
        <v>1</v>
      </c>
      <c r="E1371">
        <f t="shared" si="87"/>
        <v>2586</v>
      </c>
      <c r="F1371">
        <f t="shared" si="84"/>
        <v>10</v>
      </c>
      <c r="G1371">
        <f t="shared" si="85"/>
        <v>1090</v>
      </c>
    </row>
    <row r="1372" spans="1:7" x14ac:dyDescent="0.25">
      <c r="A1372" s="1">
        <v>41290</v>
      </c>
      <c r="B1372" s="2" t="s">
        <v>61</v>
      </c>
      <c r="C1372">
        <v>45</v>
      </c>
      <c r="D1372">
        <f t="shared" si="86"/>
        <v>1</v>
      </c>
      <c r="E1372">
        <f t="shared" si="87"/>
        <v>2631</v>
      </c>
      <c r="F1372">
        <f t="shared" si="84"/>
        <v>10</v>
      </c>
      <c r="G1372">
        <f t="shared" si="85"/>
        <v>450</v>
      </c>
    </row>
    <row r="1373" spans="1:7" x14ac:dyDescent="0.25">
      <c r="A1373" s="1">
        <v>41363</v>
      </c>
      <c r="B1373" s="2" t="s">
        <v>61</v>
      </c>
      <c r="C1373">
        <v>43</v>
      </c>
      <c r="D1373">
        <f t="shared" si="86"/>
        <v>1</v>
      </c>
      <c r="E1373">
        <f t="shared" si="87"/>
        <v>2674</v>
      </c>
      <c r="F1373">
        <f t="shared" si="84"/>
        <v>10</v>
      </c>
      <c r="G1373">
        <f t="shared" si="85"/>
        <v>430</v>
      </c>
    </row>
    <row r="1374" spans="1:7" x14ac:dyDescent="0.25">
      <c r="A1374" s="1">
        <v>41369</v>
      </c>
      <c r="B1374" s="2" t="s">
        <v>61</v>
      </c>
      <c r="C1374">
        <v>136</v>
      </c>
      <c r="D1374">
        <f t="shared" si="86"/>
        <v>1</v>
      </c>
      <c r="E1374">
        <f t="shared" si="87"/>
        <v>2810</v>
      </c>
      <c r="F1374">
        <f t="shared" si="84"/>
        <v>10</v>
      </c>
      <c r="G1374">
        <f t="shared" si="85"/>
        <v>1360</v>
      </c>
    </row>
    <row r="1375" spans="1:7" x14ac:dyDescent="0.25">
      <c r="A1375" s="1">
        <v>41494</v>
      </c>
      <c r="B1375" s="2" t="s">
        <v>61</v>
      </c>
      <c r="C1375">
        <v>119</v>
      </c>
      <c r="D1375">
        <f t="shared" si="86"/>
        <v>1</v>
      </c>
      <c r="E1375">
        <f t="shared" si="87"/>
        <v>2929</v>
      </c>
      <c r="F1375">
        <f t="shared" si="84"/>
        <v>10</v>
      </c>
      <c r="G1375">
        <f t="shared" si="85"/>
        <v>1190</v>
      </c>
    </row>
    <row r="1376" spans="1:7" x14ac:dyDescent="0.25">
      <c r="A1376" s="1">
        <v>41791</v>
      </c>
      <c r="B1376" s="2" t="s">
        <v>61</v>
      </c>
      <c r="C1376">
        <v>121</v>
      </c>
      <c r="D1376">
        <f t="shared" si="86"/>
        <v>1</v>
      </c>
      <c r="E1376">
        <f t="shared" si="87"/>
        <v>3050</v>
      </c>
      <c r="F1376">
        <f t="shared" si="84"/>
        <v>10</v>
      </c>
      <c r="G1376">
        <f t="shared" si="85"/>
        <v>1210</v>
      </c>
    </row>
    <row r="1377" spans="1:7" x14ac:dyDescent="0.25">
      <c r="A1377" s="1">
        <v>41836</v>
      </c>
      <c r="B1377" s="2" t="s">
        <v>61</v>
      </c>
      <c r="C1377">
        <v>191</v>
      </c>
      <c r="D1377">
        <f t="shared" si="86"/>
        <v>1</v>
      </c>
      <c r="E1377">
        <f t="shared" si="87"/>
        <v>3241</v>
      </c>
      <c r="F1377">
        <f t="shared" si="84"/>
        <v>10</v>
      </c>
      <c r="G1377">
        <f t="shared" si="85"/>
        <v>1910</v>
      </c>
    </row>
    <row r="1378" spans="1:7" x14ac:dyDescent="0.25">
      <c r="A1378" s="1">
        <v>41858</v>
      </c>
      <c r="B1378" s="2" t="s">
        <v>61</v>
      </c>
      <c r="C1378">
        <v>46</v>
      </c>
      <c r="D1378">
        <f t="shared" si="86"/>
        <v>1</v>
      </c>
      <c r="E1378">
        <f t="shared" si="87"/>
        <v>3287</v>
      </c>
      <c r="F1378">
        <f t="shared" si="84"/>
        <v>10</v>
      </c>
      <c r="G1378">
        <f t="shared" si="85"/>
        <v>460</v>
      </c>
    </row>
    <row r="1379" spans="1:7" x14ac:dyDescent="0.25">
      <c r="A1379" s="1">
        <v>41885</v>
      </c>
      <c r="B1379" s="2" t="s">
        <v>61</v>
      </c>
      <c r="C1379">
        <v>156</v>
      </c>
      <c r="D1379">
        <f t="shared" si="86"/>
        <v>1</v>
      </c>
      <c r="E1379">
        <f t="shared" si="87"/>
        <v>3443</v>
      </c>
      <c r="F1379">
        <f t="shared" si="84"/>
        <v>10</v>
      </c>
      <c r="G1379">
        <f t="shared" si="85"/>
        <v>1560</v>
      </c>
    </row>
    <row r="1380" spans="1:7" x14ac:dyDescent="0.25">
      <c r="A1380" s="1">
        <v>41912</v>
      </c>
      <c r="B1380" s="2" t="s">
        <v>61</v>
      </c>
      <c r="C1380">
        <v>98</v>
      </c>
      <c r="D1380">
        <f t="shared" si="86"/>
        <v>1</v>
      </c>
      <c r="E1380">
        <f t="shared" si="87"/>
        <v>3541</v>
      </c>
      <c r="F1380">
        <f t="shared" si="84"/>
        <v>10</v>
      </c>
      <c r="G1380">
        <f t="shared" si="85"/>
        <v>980</v>
      </c>
    </row>
    <row r="1381" spans="1:7" x14ac:dyDescent="0.25">
      <c r="A1381" s="1">
        <v>41968</v>
      </c>
      <c r="B1381" s="2" t="s">
        <v>61</v>
      </c>
      <c r="C1381">
        <v>164</v>
      </c>
      <c r="D1381">
        <f t="shared" si="86"/>
        <v>1</v>
      </c>
      <c r="E1381">
        <f t="shared" si="87"/>
        <v>3705</v>
      </c>
      <c r="F1381">
        <f t="shared" si="84"/>
        <v>10</v>
      </c>
      <c r="G1381">
        <f t="shared" si="85"/>
        <v>1640</v>
      </c>
    </row>
    <row r="1382" spans="1:7" x14ac:dyDescent="0.25">
      <c r="A1382" s="1">
        <v>39969</v>
      </c>
      <c r="B1382" s="2" t="s">
        <v>188</v>
      </c>
      <c r="C1382">
        <v>11</v>
      </c>
      <c r="D1382">
        <f t="shared" si="86"/>
        <v>0</v>
      </c>
      <c r="E1382">
        <f t="shared" si="87"/>
        <v>11</v>
      </c>
      <c r="F1382">
        <f t="shared" si="84"/>
        <v>0</v>
      </c>
      <c r="G1382">
        <f t="shared" si="85"/>
        <v>0</v>
      </c>
    </row>
    <row r="1383" spans="1:7" x14ac:dyDescent="0.25">
      <c r="A1383" s="1">
        <v>38476</v>
      </c>
      <c r="B1383" s="2" t="s">
        <v>43</v>
      </c>
      <c r="C1383">
        <v>15</v>
      </c>
      <c r="D1383">
        <f t="shared" si="86"/>
        <v>0</v>
      </c>
      <c r="E1383">
        <f t="shared" si="87"/>
        <v>15</v>
      </c>
      <c r="F1383">
        <f t="shared" si="84"/>
        <v>0</v>
      </c>
      <c r="G1383">
        <f t="shared" si="85"/>
        <v>0</v>
      </c>
    </row>
    <row r="1384" spans="1:7" x14ac:dyDescent="0.25">
      <c r="A1384" s="1">
        <v>38852</v>
      </c>
      <c r="B1384" s="2" t="s">
        <v>43</v>
      </c>
      <c r="C1384">
        <v>13</v>
      </c>
      <c r="D1384">
        <f t="shared" si="86"/>
        <v>1</v>
      </c>
      <c r="E1384">
        <f t="shared" si="87"/>
        <v>28</v>
      </c>
      <c r="F1384">
        <f t="shared" si="84"/>
        <v>0</v>
      </c>
      <c r="G1384">
        <f t="shared" si="85"/>
        <v>0</v>
      </c>
    </row>
    <row r="1385" spans="1:7" x14ac:dyDescent="0.25">
      <c r="A1385" s="1">
        <v>38987</v>
      </c>
      <c r="B1385" s="2" t="s">
        <v>43</v>
      </c>
      <c r="C1385">
        <v>5</v>
      </c>
      <c r="D1385">
        <f t="shared" si="86"/>
        <v>1</v>
      </c>
      <c r="E1385">
        <f t="shared" si="87"/>
        <v>33</v>
      </c>
      <c r="F1385">
        <f t="shared" si="84"/>
        <v>0</v>
      </c>
      <c r="G1385">
        <f t="shared" si="85"/>
        <v>0</v>
      </c>
    </row>
    <row r="1386" spans="1:7" x14ac:dyDescent="0.25">
      <c r="A1386" s="1">
        <v>39971</v>
      </c>
      <c r="B1386" s="2" t="s">
        <v>43</v>
      </c>
      <c r="C1386">
        <v>4</v>
      </c>
      <c r="D1386">
        <f t="shared" si="86"/>
        <v>1</v>
      </c>
      <c r="E1386">
        <f t="shared" si="87"/>
        <v>37</v>
      </c>
      <c r="F1386">
        <f t="shared" si="84"/>
        <v>0</v>
      </c>
      <c r="G1386">
        <f t="shared" si="85"/>
        <v>0</v>
      </c>
    </row>
    <row r="1387" spans="1:7" x14ac:dyDescent="0.25">
      <c r="A1387" s="1">
        <v>40059</v>
      </c>
      <c r="B1387" s="2" t="s">
        <v>198</v>
      </c>
      <c r="C1387">
        <v>15</v>
      </c>
      <c r="D1387">
        <f t="shared" si="86"/>
        <v>0</v>
      </c>
      <c r="E1387">
        <f t="shared" si="87"/>
        <v>15</v>
      </c>
      <c r="F1387">
        <f t="shared" si="84"/>
        <v>0</v>
      </c>
      <c r="G1387">
        <f t="shared" si="85"/>
        <v>0</v>
      </c>
    </row>
    <row r="1388" spans="1:7" x14ac:dyDescent="0.25">
      <c r="A1388" s="1">
        <v>39382</v>
      </c>
      <c r="B1388" s="2" t="s">
        <v>150</v>
      </c>
      <c r="C1388">
        <v>2</v>
      </c>
      <c r="D1388">
        <f t="shared" si="86"/>
        <v>0</v>
      </c>
      <c r="E1388">
        <f t="shared" si="87"/>
        <v>2</v>
      </c>
      <c r="F1388">
        <f t="shared" si="84"/>
        <v>0</v>
      </c>
      <c r="G1388">
        <f t="shared" si="85"/>
        <v>0</v>
      </c>
    </row>
    <row r="1389" spans="1:7" x14ac:dyDescent="0.25">
      <c r="A1389" s="1">
        <v>39713</v>
      </c>
      <c r="B1389" s="2" t="s">
        <v>150</v>
      </c>
      <c r="C1389">
        <v>1</v>
      </c>
      <c r="D1389">
        <f t="shared" si="86"/>
        <v>1</v>
      </c>
      <c r="E1389">
        <f t="shared" si="87"/>
        <v>3</v>
      </c>
      <c r="F1389">
        <f t="shared" si="84"/>
        <v>0</v>
      </c>
      <c r="G1389">
        <f t="shared" si="85"/>
        <v>0</v>
      </c>
    </row>
    <row r="1390" spans="1:7" x14ac:dyDescent="0.25">
      <c r="A1390" s="1">
        <v>40994</v>
      </c>
      <c r="B1390" s="2" t="s">
        <v>150</v>
      </c>
      <c r="C1390">
        <v>1</v>
      </c>
      <c r="D1390">
        <f t="shared" si="86"/>
        <v>1</v>
      </c>
      <c r="E1390">
        <f t="shared" si="87"/>
        <v>4</v>
      </c>
      <c r="F1390">
        <f t="shared" si="84"/>
        <v>0</v>
      </c>
      <c r="G1390">
        <f t="shared" si="85"/>
        <v>0</v>
      </c>
    </row>
    <row r="1391" spans="1:7" x14ac:dyDescent="0.25">
      <c r="A1391" s="1">
        <v>39992</v>
      </c>
      <c r="B1391" s="2" t="s">
        <v>191</v>
      </c>
      <c r="C1391">
        <v>7</v>
      </c>
      <c r="D1391">
        <f t="shared" si="86"/>
        <v>0</v>
      </c>
      <c r="E1391">
        <f t="shared" si="87"/>
        <v>7</v>
      </c>
      <c r="F1391">
        <f t="shared" si="84"/>
        <v>0</v>
      </c>
      <c r="G1391">
        <f t="shared" si="85"/>
        <v>0</v>
      </c>
    </row>
    <row r="1392" spans="1:7" x14ac:dyDescent="0.25">
      <c r="A1392" s="1">
        <v>41721</v>
      </c>
      <c r="B1392" s="2" t="s">
        <v>191</v>
      </c>
      <c r="C1392">
        <v>11</v>
      </c>
      <c r="D1392">
        <f t="shared" si="86"/>
        <v>1</v>
      </c>
      <c r="E1392">
        <f t="shared" si="87"/>
        <v>18</v>
      </c>
      <c r="F1392">
        <f t="shared" si="84"/>
        <v>0</v>
      </c>
      <c r="G1392">
        <f t="shared" si="85"/>
        <v>0</v>
      </c>
    </row>
    <row r="1393" spans="1:7" x14ac:dyDescent="0.25">
      <c r="A1393" s="1">
        <v>38589</v>
      </c>
      <c r="B1393" s="2" t="s">
        <v>76</v>
      </c>
      <c r="C1393">
        <v>16</v>
      </c>
      <c r="D1393">
        <f t="shared" si="86"/>
        <v>0</v>
      </c>
      <c r="E1393">
        <f t="shared" si="87"/>
        <v>16</v>
      </c>
      <c r="F1393">
        <f t="shared" si="84"/>
        <v>0</v>
      </c>
      <c r="G1393">
        <f t="shared" si="85"/>
        <v>0</v>
      </c>
    </row>
    <row r="1394" spans="1:7" x14ac:dyDescent="0.25">
      <c r="A1394" s="1">
        <v>39315</v>
      </c>
      <c r="B1394" s="2" t="s">
        <v>76</v>
      </c>
      <c r="C1394">
        <v>3</v>
      </c>
      <c r="D1394">
        <f t="shared" si="86"/>
        <v>1</v>
      </c>
      <c r="E1394">
        <f t="shared" si="87"/>
        <v>19</v>
      </c>
      <c r="F1394">
        <f t="shared" si="84"/>
        <v>0</v>
      </c>
      <c r="G1394">
        <f t="shared" si="85"/>
        <v>0</v>
      </c>
    </row>
    <row r="1395" spans="1:7" x14ac:dyDescent="0.25">
      <c r="A1395" s="1">
        <v>38376</v>
      </c>
      <c r="B1395" s="2" t="s">
        <v>10</v>
      </c>
      <c r="C1395">
        <v>120</v>
      </c>
      <c r="D1395">
        <f t="shared" si="86"/>
        <v>0</v>
      </c>
      <c r="E1395">
        <f t="shared" si="87"/>
        <v>120</v>
      </c>
      <c r="F1395">
        <f t="shared" si="84"/>
        <v>5</v>
      </c>
      <c r="G1395">
        <f t="shared" si="85"/>
        <v>600</v>
      </c>
    </row>
    <row r="1396" spans="1:7" x14ac:dyDescent="0.25">
      <c r="A1396" s="1">
        <v>38379</v>
      </c>
      <c r="B1396" s="2" t="s">
        <v>10</v>
      </c>
      <c r="C1396">
        <v>51</v>
      </c>
      <c r="D1396">
        <f t="shared" si="86"/>
        <v>1</v>
      </c>
      <c r="E1396">
        <f t="shared" si="87"/>
        <v>171</v>
      </c>
      <c r="F1396">
        <f t="shared" si="84"/>
        <v>5</v>
      </c>
      <c r="G1396">
        <f t="shared" si="85"/>
        <v>255</v>
      </c>
    </row>
    <row r="1397" spans="1:7" x14ac:dyDescent="0.25">
      <c r="A1397" s="1">
        <v>38501</v>
      </c>
      <c r="B1397" s="2" t="s">
        <v>10</v>
      </c>
      <c r="C1397">
        <v>116</v>
      </c>
      <c r="D1397">
        <f t="shared" si="86"/>
        <v>1</v>
      </c>
      <c r="E1397">
        <f t="shared" si="87"/>
        <v>287</v>
      </c>
      <c r="F1397">
        <f t="shared" si="84"/>
        <v>5</v>
      </c>
      <c r="G1397">
        <f t="shared" si="85"/>
        <v>580</v>
      </c>
    </row>
    <row r="1398" spans="1:7" x14ac:dyDescent="0.25">
      <c r="A1398" s="1">
        <v>38653</v>
      </c>
      <c r="B1398" s="2" t="s">
        <v>10</v>
      </c>
      <c r="C1398">
        <v>177</v>
      </c>
      <c r="D1398">
        <f t="shared" si="86"/>
        <v>1</v>
      </c>
      <c r="E1398">
        <f t="shared" si="87"/>
        <v>464</v>
      </c>
      <c r="F1398">
        <f t="shared" si="84"/>
        <v>5</v>
      </c>
      <c r="G1398">
        <f t="shared" si="85"/>
        <v>885</v>
      </c>
    </row>
    <row r="1399" spans="1:7" x14ac:dyDescent="0.25">
      <c r="A1399" s="1">
        <v>38705</v>
      </c>
      <c r="B1399" s="2" t="s">
        <v>10</v>
      </c>
      <c r="C1399">
        <v>161</v>
      </c>
      <c r="D1399">
        <f t="shared" si="86"/>
        <v>1</v>
      </c>
      <c r="E1399">
        <f t="shared" si="87"/>
        <v>625</v>
      </c>
      <c r="F1399">
        <f t="shared" si="84"/>
        <v>5</v>
      </c>
      <c r="G1399">
        <f t="shared" si="85"/>
        <v>805</v>
      </c>
    </row>
    <row r="1400" spans="1:7" x14ac:dyDescent="0.25">
      <c r="A1400" s="1">
        <v>39096</v>
      </c>
      <c r="B1400" s="2" t="s">
        <v>10</v>
      </c>
      <c r="C1400">
        <v>159</v>
      </c>
      <c r="D1400">
        <f t="shared" si="86"/>
        <v>1</v>
      </c>
      <c r="E1400">
        <f t="shared" si="87"/>
        <v>784</v>
      </c>
      <c r="F1400">
        <f t="shared" si="84"/>
        <v>5</v>
      </c>
      <c r="G1400">
        <f t="shared" si="85"/>
        <v>795</v>
      </c>
    </row>
    <row r="1401" spans="1:7" x14ac:dyDescent="0.25">
      <c r="A1401" s="1">
        <v>39121</v>
      </c>
      <c r="B1401" s="2" t="s">
        <v>10</v>
      </c>
      <c r="C1401">
        <v>200</v>
      </c>
      <c r="D1401">
        <f t="shared" si="86"/>
        <v>1</v>
      </c>
      <c r="E1401">
        <f t="shared" si="87"/>
        <v>984</v>
      </c>
      <c r="F1401">
        <f t="shared" si="84"/>
        <v>5</v>
      </c>
      <c r="G1401">
        <f t="shared" si="85"/>
        <v>1000</v>
      </c>
    </row>
    <row r="1402" spans="1:7" x14ac:dyDescent="0.25">
      <c r="A1402" s="1">
        <v>39333</v>
      </c>
      <c r="B1402" s="2" t="s">
        <v>10</v>
      </c>
      <c r="C1402">
        <v>163</v>
      </c>
      <c r="D1402">
        <f t="shared" si="86"/>
        <v>1</v>
      </c>
      <c r="E1402">
        <f t="shared" si="87"/>
        <v>1147</v>
      </c>
      <c r="F1402">
        <f t="shared" si="84"/>
        <v>10</v>
      </c>
      <c r="G1402">
        <f t="shared" si="85"/>
        <v>1630</v>
      </c>
    </row>
    <row r="1403" spans="1:7" x14ac:dyDescent="0.25">
      <c r="A1403" s="1">
        <v>39339</v>
      </c>
      <c r="B1403" s="2" t="s">
        <v>10</v>
      </c>
      <c r="C1403">
        <v>164</v>
      </c>
      <c r="D1403">
        <f t="shared" si="86"/>
        <v>1</v>
      </c>
      <c r="E1403">
        <f t="shared" si="87"/>
        <v>1311</v>
      </c>
      <c r="F1403">
        <f t="shared" si="84"/>
        <v>10</v>
      </c>
      <c r="G1403">
        <f t="shared" si="85"/>
        <v>1640</v>
      </c>
    </row>
    <row r="1404" spans="1:7" x14ac:dyDescent="0.25">
      <c r="A1404" s="1">
        <v>39519</v>
      </c>
      <c r="B1404" s="2" t="s">
        <v>10</v>
      </c>
      <c r="C1404">
        <v>46</v>
      </c>
      <c r="D1404">
        <f t="shared" si="86"/>
        <v>1</v>
      </c>
      <c r="E1404">
        <f t="shared" si="87"/>
        <v>1357</v>
      </c>
      <c r="F1404">
        <f t="shared" si="84"/>
        <v>10</v>
      </c>
      <c r="G1404">
        <f t="shared" si="85"/>
        <v>460</v>
      </c>
    </row>
    <row r="1405" spans="1:7" x14ac:dyDescent="0.25">
      <c r="A1405" s="1">
        <v>39573</v>
      </c>
      <c r="B1405" s="2" t="s">
        <v>10</v>
      </c>
      <c r="C1405">
        <v>71</v>
      </c>
      <c r="D1405">
        <f t="shared" si="86"/>
        <v>1</v>
      </c>
      <c r="E1405">
        <f t="shared" si="87"/>
        <v>1428</v>
      </c>
      <c r="F1405">
        <f t="shared" si="84"/>
        <v>10</v>
      </c>
      <c r="G1405">
        <f t="shared" si="85"/>
        <v>710</v>
      </c>
    </row>
    <row r="1406" spans="1:7" x14ac:dyDescent="0.25">
      <c r="A1406" s="1">
        <v>39614</v>
      </c>
      <c r="B1406" s="2" t="s">
        <v>10</v>
      </c>
      <c r="C1406">
        <v>30</v>
      </c>
      <c r="D1406">
        <f t="shared" si="86"/>
        <v>1</v>
      </c>
      <c r="E1406">
        <f t="shared" si="87"/>
        <v>1458</v>
      </c>
      <c r="F1406">
        <f t="shared" si="84"/>
        <v>10</v>
      </c>
      <c r="G1406">
        <f t="shared" si="85"/>
        <v>300</v>
      </c>
    </row>
    <row r="1407" spans="1:7" x14ac:dyDescent="0.25">
      <c r="A1407" s="1">
        <v>39965</v>
      </c>
      <c r="B1407" s="2" t="s">
        <v>10</v>
      </c>
      <c r="C1407">
        <v>120</v>
      </c>
      <c r="D1407">
        <f t="shared" si="86"/>
        <v>1</v>
      </c>
      <c r="E1407">
        <f t="shared" si="87"/>
        <v>1578</v>
      </c>
      <c r="F1407">
        <f t="shared" si="84"/>
        <v>10</v>
      </c>
      <c r="G1407">
        <f t="shared" si="85"/>
        <v>1200</v>
      </c>
    </row>
    <row r="1408" spans="1:7" x14ac:dyDescent="0.25">
      <c r="A1408" s="1">
        <v>40000</v>
      </c>
      <c r="B1408" s="2" t="s">
        <v>10</v>
      </c>
      <c r="C1408">
        <v>123</v>
      </c>
      <c r="D1408">
        <f t="shared" si="86"/>
        <v>1</v>
      </c>
      <c r="E1408">
        <f t="shared" si="87"/>
        <v>1701</v>
      </c>
      <c r="F1408">
        <f t="shared" si="84"/>
        <v>10</v>
      </c>
      <c r="G1408">
        <f t="shared" si="85"/>
        <v>1230</v>
      </c>
    </row>
    <row r="1409" spans="1:7" x14ac:dyDescent="0.25">
      <c r="A1409" s="1">
        <v>40139</v>
      </c>
      <c r="B1409" s="2" t="s">
        <v>10</v>
      </c>
      <c r="C1409">
        <v>66</v>
      </c>
      <c r="D1409">
        <f t="shared" si="86"/>
        <v>1</v>
      </c>
      <c r="E1409">
        <f t="shared" si="87"/>
        <v>1767</v>
      </c>
      <c r="F1409">
        <f t="shared" si="84"/>
        <v>10</v>
      </c>
      <c r="G1409">
        <f t="shared" si="85"/>
        <v>660</v>
      </c>
    </row>
    <row r="1410" spans="1:7" x14ac:dyDescent="0.25">
      <c r="A1410" s="1">
        <v>40166</v>
      </c>
      <c r="B1410" s="2" t="s">
        <v>10</v>
      </c>
      <c r="C1410">
        <v>151</v>
      </c>
      <c r="D1410">
        <f t="shared" si="86"/>
        <v>1</v>
      </c>
      <c r="E1410">
        <f t="shared" si="87"/>
        <v>1918</v>
      </c>
      <c r="F1410">
        <f t="shared" si="84"/>
        <v>10</v>
      </c>
      <c r="G1410">
        <f t="shared" si="85"/>
        <v>1510</v>
      </c>
    </row>
    <row r="1411" spans="1:7" x14ac:dyDescent="0.25">
      <c r="A1411" s="1">
        <v>40208</v>
      </c>
      <c r="B1411" s="2" t="s">
        <v>10</v>
      </c>
      <c r="C1411">
        <v>191</v>
      </c>
      <c r="D1411">
        <f t="shared" si="86"/>
        <v>1</v>
      </c>
      <c r="E1411">
        <f t="shared" si="87"/>
        <v>2109</v>
      </c>
      <c r="F1411">
        <f t="shared" ref="F1411:F1474" si="88">IF(AND(E1411&gt;=100,E1411&lt;1000),5,IF(AND(E1411&gt;=1000,E1411&lt;10000),10,IF(E1411&gt;=10000,20,0)))</f>
        <v>10</v>
      </c>
      <c r="G1411">
        <f t="shared" ref="G1411:G1474" si="89">F1411*C1411</f>
        <v>1910</v>
      </c>
    </row>
    <row r="1412" spans="1:7" x14ac:dyDescent="0.25">
      <c r="A1412" s="1">
        <v>40227</v>
      </c>
      <c r="B1412" s="2" t="s">
        <v>10</v>
      </c>
      <c r="C1412">
        <v>23</v>
      </c>
      <c r="D1412">
        <f t="shared" ref="D1412:D1475" si="90">IF(B1412&lt;&gt;B1411,0,1)</f>
        <v>1</v>
      </c>
      <c r="E1412">
        <f t="shared" ref="E1412:E1475" si="91">IF(D1412=0,C1412,E1411+C1412)</f>
        <v>2132</v>
      </c>
      <c r="F1412">
        <f t="shared" si="88"/>
        <v>10</v>
      </c>
      <c r="G1412">
        <f t="shared" si="89"/>
        <v>230</v>
      </c>
    </row>
    <row r="1413" spans="1:7" x14ac:dyDescent="0.25">
      <c r="A1413" s="1">
        <v>40347</v>
      </c>
      <c r="B1413" s="2" t="s">
        <v>10</v>
      </c>
      <c r="C1413">
        <v>117</v>
      </c>
      <c r="D1413">
        <f t="shared" si="90"/>
        <v>1</v>
      </c>
      <c r="E1413">
        <f t="shared" si="91"/>
        <v>2249</v>
      </c>
      <c r="F1413">
        <f t="shared" si="88"/>
        <v>10</v>
      </c>
      <c r="G1413">
        <f t="shared" si="89"/>
        <v>1170</v>
      </c>
    </row>
    <row r="1414" spans="1:7" x14ac:dyDescent="0.25">
      <c r="A1414" s="1">
        <v>40379</v>
      </c>
      <c r="B1414" s="2" t="s">
        <v>10</v>
      </c>
      <c r="C1414">
        <v>30</v>
      </c>
      <c r="D1414">
        <f t="shared" si="90"/>
        <v>1</v>
      </c>
      <c r="E1414">
        <f t="shared" si="91"/>
        <v>2279</v>
      </c>
      <c r="F1414">
        <f t="shared" si="88"/>
        <v>10</v>
      </c>
      <c r="G1414">
        <f t="shared" si="89"/>
        <v>300</v>
      </c>
    </row>
    <row r="1415" spans="1:7" x14ac:dyDescent="0.25">
      <c r="A1415" s="1">
        <v>40401</v>
      </c>
      <c r="B1415" s="2" t="s">
        <v>10</v>
      </c>
      <c r="C1415">
        <v>150</v>
      </c>
      <c r="D1415">
        <f t="shared" si="90"/>
        <v>1</v>
      </c>
      <c r="E1415">
        <f t="shared" si="91"/>
        <v>2429</v>
      </c>
      <c r="F1415">
        <f t="shared" si="88"/>
        <v>10</v>
      </c>
      <c r="G1415">
        <f t="shared" si="89"/>
        <v>1500</v>
      </c>
    </row>
    <row r="1416" spans="1:7" x14ac:dyDescent="0.25">
      <c r="A1416" s="1">
        <v>40427</v>
      </c>
      <c r="B1416" s="2" t="s">
        <v>10</v>
      </c>
      <c r="C1416">
        <v>28</v>
      </c>
      <c r="D1416">
        <f t="shared" si="90"/>
        <v>1</v>
      </c>
      <c r="E1416">
        <f t="shared" si="91"/>
        <v>2457</v>
      </c>
      <c r="F1416">
        <f t="shared" si="88"/>
        <v>10</v>
      </c>
      <c r="G1416">
        <f t="shared" si="89"/>
        <v>280</v>
      </c>
    </row>
    <row r="1417" spans="1:7" x14ac:dyDescent="0.25">
      <c r="A1417" s="1">
        <v>40431</v>
      </c>
      <c r="B1417" s="2" t="s">
        <v>10</v>
      </c>
      <c r="C1417">
        <v>28</v>
      </c>
      <c r="D1417">
        <f t="shared" si="90"/>
        <v>1</v>
      </c>
      <c r="E1417">
        <f t="shared" si="91"/>
        <v>2485</v>
      </c>
      <c r="F1417">
        <f t="shared" si="88"/>
        <v>10</v>
      </c>
      <c r="G1417">
        <f t="shared" si="89"/>
        <v>280</v>
      </c>
    </row>
    <row r="1418" spans="1:7" x14ac:dyDescent="0.25">
      <c r="A1418" s="1">
        <v>40548</v>
      </c>
      <c r="B1418" s="2" t="s">
        <v>10</v>
      </c>
      <c r="C1418">
        <v>124</v>
      </c>
      <c r="D1418">
        <f t="shared" si="90"/>
        <v>1</v>
      </c>
      <c r="E1418">
        <f t="shared" si="91"/>
        <v>2609</v>
      </c>
      <c r="F1418">
        <f t="shared" si="88"/>
        <v>10</v>
      </c>
      <c r="G1418">
        <f t="shared" si="89"/>
        <v>1240</v>
      </c>
    </row>
    <row r="1419" spans="1:7" x14ac:dyDescent="0.25">
      <c r="A1419" s="1">
        <v>40608</v>
      </c>
      <c r="B1419" s="2" t="s">
        <v>10</v>
      </c>
      <c r="C1419">
        <v>116</v>
      </c>
      <c r="D1419">
        <f t="shared" si="90"/>
        <v>1</v>
      </c>
      <c r="E1419">
        <f t="shared" si="91"/>
        <v>2725</v>
      </c>
      <c r="F1419">
        <f t="shared" si="88"/>
        <v>10</v>
      </c>
      <c r="G1419">
        <f t="shared" si="89"/>
        <v>1160</v>
      </c>
    </row>
    <row r="1420" spans="1:7" x14ac:dyDescent="0.25">
      <c r="A1420" s="1">
        <v>40635</v>
      </c>
      <c r="B1420" s="2" t="s">
        <v>10</v>
      </c>
      <c r="C1420">
        <v>30</v>
      </c>
      <c r="D1420">
        <f t="shared" si="90"/>
        <v>1</v>
      </c>
      <c r="E1420">
        <f t="shared" si="91"/>
        <v>2755</v>
      </c>
      <c r="F1420">
        <f t="shared" si="88"/>
        <v>10</v>
      </c>
      <c r="G1420">
        <f t="shared" si="89"/>
        <v>300</v>
      </c>
    </row>
    <row r="1421" spans="1:7" x14ac:dyDescent="0.25">
      <c r="A1421" s="1">
        <v>40671</v>
      </c>
      <c r="B1421" s="2" t="s">
        <v>10</v>
      </c>
      <c r="C1421">
        <v>143</v>
      </c>
      <c r="D1421">
        <f t="shared" si="90"/>
        <v>1</v>
      </c>
      <c r="E1421">
        <f t="shared" si="91"/>
        <v>2898</v>
      </c>
      <c r="F1421">
        <f t="shared" si="88"/>
        <v>10</v>
      </c>
      <c r="G1421">
        <f t="shared" si="89"/>
        <v>1430</v>
      </c>
    </row>
    <row r="1422" spans="1:7" x14ac:dyDescent="0.25">
      <c r="A1422" s="1">
        <v>40740</v>
      </c>
      <c r="B1422" s="2" t="s">
        <v>10</v>
      </c>
      <c r="C1422">
        <v>82</v>
      </c>
      <c r="D1422">
        <f t="shared" si="90"/>
        <v>1</v>
      </c>
      <c r="E1422">
        <f t="shared" si="91"/>
        <v>2980</v>
      </c>
      <c r="F1422">
        <f t="shared" si="88"/>
        <v>10</v>
      </c>
      <c r="G1422">
        <f t="shared" si="89"/>
        <v>820</v>
      </c>
    </row>
    <row r="1423" spans="1:7" x14ac:dyDescent="0.25">
      <c r="A1423" s="1">
        <v>40793</v>
      </c>
      <c r="B1423" s="2" t="s">
        <v>10</v>
      </c>
      <c r="C1423">
        <v>21</v>
      </c>
      <c r="D1423">
        <f t="shared" si="90"/>
        <v>1</v>
      </c>
      <c r="E1423">
        <f t="shared" si="91"/>
        <v>3001</v>
      </c>
      <c r="F1423">
        <f t="shared" si="88"/>
        <v>10</v>
      </c>
      <c r="G1423">
        <f t="shared" si="89"/>
        <v>210</v>
      </c>
    </row>
    <row r="1424" spans="1:7" x14ac:dyDescent="0.25">
      <c r="A1424" s="1">
        <v>40898</v>
      </c>
      <c r="B1424" s="2" t="s">
        <v>10</v>
      </c>
      <c r="C1424">
        <v>183</v>
      </c>
      <c r="D1424">
        <f t="shared" si="90"/>
        <v>1</v>
      </c>
      <c r="E1424">
        <f t="shared" si="91"/>
        <v>3184</v>
      </c>
      <c r="F1424">
        <f t="shared" si="88"/>
        <v>10</v>
      </c>
      <c r="G1424">
        <f t="shared" si="89"/>
        <v>1830</v>
      </c>
    </row>
    <row r="1425" spans="1:7" x14ac:dyDescent="0.25">
      <c r="A1425" s="1">
        <v>40923</v>
      </c>
      <c r="B1425" s="2" t="s">
        <v>10</v>
      </c>
      <c r="C1425">
        <v>78</v>
      </c>
      <c r="D1425">
        <f t="shared" si="90"/>
        <v>1</v>
      </c>
      <c r="E1425">
        <f t="shared" si="91"/>
        <v>3262</v>
      </c>
      <c r="F1425">
        <f t="shared" si="88"/>
        <v>10</v>
      </c>
      <c r="G1425">
        <f t="shared" si="89"/>
        <v>780</v>
      </c>
    </row>
    <row r="1426" spans="1:7" x14ac:dyDescent="0.25">
      <c r="A1426" s="1">
        <v>41041</v>
      </c>
      <c r="B1426" s="2" t="s">
        <v>10</v>
      </c>
      <c r="C1426">
        <v>79</v>
      </c>
      <c r="D1426">
        <f t="shared" si="90"/>
        <v>1</v>
      </c>
      <c r="E1426">
        <f t="shared" si="91"/>
        <v>3341</v>
      </c>
      <c r="F1426">
        <f t="shared" si="88"/>
        <v>10</v>
      </c>
      <c r="G1426">
        <f t="shared" si="89"/>
        <v>790</v>
      </c>
    </row>
    <row r="1427" spans="1:7" x14ac:dyDescent="0.25">
      <c r="A1427" s="1">
        <v>41146</v>
      </c>
      <c r="B1427" s="2" t="s">
        <v>10</v>
      </c>
      <c r="C1427">
        <v>77</v>
      </c>
      <c r="D1427">
        <f t="shared" si="90"/>
        <v>1</v>
      </c>
      <c r="E1427">
        <f t="shared" si="91"/>
        <v>3418</v>
      </c>
      <c r="F1427">
        <f t="shared" si="88"/>
        <v>10</v>
      </c>
      <c r="G1427">
        <f t="shared" si="89"/>
        <v>770</v>
      </c>
    </row>
    <row r="1428" spans="1:7" x14ac:dyDescent="0.25">
      <c r="A1428" s="1">
        <v>41222</v>
      </c>
      <c r="B1428" s="2" t="s">
        <v>10</v>
      </c>
      <c r="C1428">
        <v>142</v>
      </c>
      <c r="D1428">
        <f t="shared" si="90"/>
        <v>1</v>
      </c>
      <c r="E1428">
        <f t="shared" si="91"/>
        <v>3560</v>
      </c>
      <c r="F1428">
        <f t="shared" si="88"/>
        <v>10</v>
      </c>
      <c r="G1428">
        <f t="shared" si="89"/>
        <v>1420</v>
      </c>
    </row>
    <row r="1429" spans="1:7" x14ac:dyDescent="0.25">
      <c r="A1429" s="1">
        <v>41251</v>
      </c>
      <c r="B1429" s="2" t="s">
        <v>10</v>
      </c>
      <c r="C1429">
        <v>168</v>
      </c>
      <c r="D1429">
        <f t="shared" si="90"/>
        <v>1</v>
      </c>
      <c r="E1429">
        <f t="shared" si="91"/>
        <v>3728</v>
      </c>
      <c r="F1429">
        <f t="shared" si="88"/>
        <v>10</v>
      </c>
      <c r="G1429">
        <f t="shared" si="89"/>
        <v>1680</v>
      </c>
    </row>
    <row r="1430" spans="1:7" x14ac:dyDescent="0.25">
      <c r="A1430" s="1">
        <v>41325</v>
      </c>
      <c r="B1430" s="2" t="s">
        <v>10</v>
      </c>
      <c r="C1430">
        <v>26</v>
      </c>
      <c r="D1430">
        <f t="shared" si="90"/>
        <v>1</v>
      </c>
      <c r="E1430">
        <f t="shared" si="91"/>
        <v>3754</v>
      </c>
      <c r="F1430">
        <f t="shared" si="88"/>
        <v>10</v>
      </c>
      <c r="G1430">
        <f t="shared" si="89"/>
        <v>260</v>
      </c>
    </row>
    <row r="1431" spans="1:7" x14ac:dyDescent="0.25">
      <c r="A1431" s="1">
        <v>41405</v>
      </c>
      <c r="B1431" s="2" t="s">
        <v>10</v>
      </c>
      <c r="C1431">
        <v>115</v>
      </c>
      <c r="D1431">
        <f t="shared" si="90"/>
        <v>1</v>
      </c>
      <c r="E1431">
        <f t="shared" si="91"/>
        <v>3869</v>
      </c>
      <c r="F1431">
        <f t="shared" si="88"/>
        <v>10</v>
      </c>
      <c r="G1431">
        <f t="shared" si="89"/>
        <v>1150</v>
      </c>
    </row>
    <row r="1432" spans="1:7" x14ac:dyDescent="0.25">
      <c r="A1432" s="1">
        <v>41432</v>
      </c>
      <c r="B1432" s="2" t="s">
        <v>10</v>
      </c>
      <c r="C1432">
        <v>99</v>
      </c>
      <c r="D1432">
        <f t="shared" si="90"/>
        <v>1</v>
      </c>
      <c r="E1432">
        <f t="shared" si="91"/>
        <v>3968</v>
      </c>
      <c r="F1432">
        <f t="shared" si="88"/>
        <v>10</v>
      </c>
      <c r="G1432">
        <f t="shared" si="89"/>
        <v>990</v>
      </c>
    </row>
    <row r="1433" spans="1:7" x14ac:dyDescent="0.25">
      <c r="A1433" s="1">
        <v>41449</v>
      </c>
      <c r="B1433" s="2" t="s">
        <v>10</v>
      </c>
      <c r="C1433">
        <v>98</v>
      </c>
      <c r="D1433">
        <f t="shared" si="90"/>
        <v>1</v>
      </c>
      <c r="E1433">
        <f t="shared" si="91"/>
        <v>4066</v>
      </c>
      <c r="F1433">
        <f t="shared" si="88"/>
        <v>10</v>
      </c>
      <c r="G1433">
        <f t="shared" si="89"/>
        <v>980</v>
      </c>
    </row>
    <row r="1434" spans="1:7" x14ac:dyDescent="0.25">
      <c r="A1434" s="1">
        <v>41506</v>
      </c>
      <c r="B1434" s="2" t="s">
        <v>10</v>
      </c>
      <c r="C1434">
        <v>23</v>
      </c>
      <c r="D1434">
        <f t="shared" si="90"/>
        <v>1</v>
      </c>
      <c r="E1434">
        <f t="shared" si="91"/>
        <v>4089</v>
      </c>
      <c r="F1434">
        <f t="shared" si="88"/>
        <v>10</v>
      </c>
      <c r="G1434">
        <f t="shared" si="89"/>
        <v>230</v>
      </c>
    </row>
    <row r="1435" spans="1:7" x14ac:dyDescent="0.25">
      <c r="A1435" s="1">
        <v>41558</v>
      </c>
      <c r="B1435" s="2" t="s">
        <v>10</v>
      </c>
      <c r="C1435">
        <v>159</v>
      </c>
      <c r="D1435">
        <f t="shared" si="90"/>
        <v>1</v>
      </c>
      <c r="E1435">
        <f t="shared" si="91"/>
        <v>4248</v>
      </c>
      <c r="F1435">
        <f t="shared" si="88"/>
        <v>10</v>
      </c>
      <c r="G1435">
        <f t="shared" si="89"/>
        <v>1590</v>
      </c>
    </row>
    <row r="1436" spans="1:7" x14ac:dyDescent="0.25">
      <c r="A1436" s="1">
        <v>41648</v>
      </c>
      <c r="B1436" s="2" t="s">
        <v>10</v>
      </c>
      <c r="C1436">
        <v>64</v>
      </c>
      <c r="D1436">
        <f t="shared" si="90"/>
        <v>1</v>
      </c>
      <c r="E1436">
        <f t="shared" si="91"/>
        <v>4312</v>
      </c>
      <c r="F1436">
        <f t="shared" si="88"/>
        <v>10</v>
      </c>
      <c r="G1436">
        <f t="shared" si="89"/>
        <v>640</v>
      </c>
    </row>
    <row r="1437" spans="1:7" x14ac:dyDescent="0.25">
      <c r="A1437" s="1">
        <v>41653</v>
      </c>
      <c r="B1437" s="2" t="s">
        <v>10</v>
      </c>
      <c r="C1437">
        <v>152</v>
      </c>
      <c r="D1437">
        <f t="shared" si="90"/>
        <v>1</v>
      </c>
      <c r="E1437">
        <f t="shared" si="91"/>
        <v>4464</v>
      </c>
      <c r="F1437">
        <f t="shared" si="88"/>
        <v>10</v>
      </c>
      <c r="G1437">
        <f t="shared" si="89"/>
        <v>1520</v>
      </c>
    </row>
    <row r="1438" spans="1:7" x14ac:dyDescent="0.25">
      <c r="A1438" s="1">
        <v>41677</v>
      </c>
      <c r="B1438" s="2" t="s">
        <v>10</v>
      </c>
      <c r="C1438">
        <v>130</v>
      </c>
      <c r="D1438">
        <f t="shared" si="90"/>
        <v>1</v>
      </c>
      <c r="E1438">
        <f t="shared" si="91"/>
        <v>4594</v>
      </c>
      <c r="F1438">
        <f t="shared" si="88"/>
        <v>10</v>
      </c>
      <c r="G1438">
        <f t="shared" si="89"/>
        <v>1300</v>
      </c>
    </row>
    <row r="1439" spans="1:7" x14ac:dyDescent="0.25">
      <c r="A1439" s="1">
        <v>41701</v>
      </c>
      <c r="B1439" s="2" t="s">
        <v>10</v>
      </c>
      <c r="C1439">
        <v>69</v>
      </c>
      <c r="D1439">
        <f t="shared" si="90"/>
        <v>1</v>
      </c>
      <c r="E1439">
        <f t="shared" si="91"/>
        <v>4663</v>
      </c>
      <c r="F1439">
        <f t="shared" si="88"/>
        <v>10</v>
      </c>
      <c r="G1439">
        <f t="shared" si="89"/>
        <v>690</v>
      </c>
    </row>
    <row r="1440" spans="1:7" x14ac:dyDescent="0.25">
      <c r="A1440" s="1">
        <v>41877</v>
      </c>
      <c r="B1440" s="2" t="s">
        <v>10</v>
      </c>
      <c r="C1440">
        <v>147</v>
      </c>
      <c r="D1440">
        <f t="shared" si="90"/>
        <v>1</v>
      </c>
      <c r="E1440">
        <f t="shared" si="91"/>
        <v>4810</v>
      </c>
      <c r="F1440">
        <f t="shared" si="88"/>
        <v>10</v>
      </c>
      <c r="G1440">
        <f t="shared" si="89"/>
        <v>1470</v>
      </c>
    </row>
    <row r="1441" spans="1:7" x14ac:dyDescent="0.25">
      <c r="A1441" s="1">
        <v>41962</v>
      </c>
      <c r="B1441" s="2" t="s">
        <v>10</v>
      </c>
      <c r="C1441">
        <v>21</v>
      </c>
      <c r="D1441">
        <f t="shared" si="90"/>
        <v>1</v>
      </c>
      <c r="E1441">
        <f t="shared" si="91"/>
        <v>4831</v>
      </c>
      <c r="F1441">
        <f t="shared" si="88"/>
        <v>10</v>
      </c>
      <c r="G1441">
        <f t="shared" si="89"/>
        <v>210</v>
      </c>
    </row>
    <row r="1442" spans="1:7" x14ac:dyDescent="0.25">
      <c r="A1442" s="1">
        <v>38517</v>
      </c>
      <c r="B1442" s="2" t="s">
        <v>54</v>
      </c>
      <c r="C1442">
        <v>3</v>
      </c>
      <c r="D1442">
        <f t="shared" si="90"/>
        <v>0</v>
      </c>
      <c r="E1442">
        <f t="shared" si="91"/>
        <v>3</v>
      </c>
      <c r="F1442">
        <f t="shared" si="88"/>
        <v>0</v>
      </c>
      <c r="G1442">
        <f t="shared" si="89"/>
        <v>0</v>
      </c>
    </row>
    <row r="1443" spans="1:7" x14ac:dyDescent="0.25">
      <c r="A1443" s="1">
        <v>39785</v>
      </c>
      <c r="B1443" s="2" t="s">
        <v>54</v>
      </c>
      <c r="C1443">
        <v>17</v>
      </c>
      <c r="D1443">
        <f t="shared" si="90"/>
        <v>1</v>
      </c>
      <c r="E1443">
        <f t="shared" si="91"/>
        <v>20</v>
      </c>
      <c r="F1443">
        <f t="shared" si="88"/>
        <v>0</v>
      </c>
      <c r="G1443">
        <f t="shared" si="89"/>
        <v>0</v>
      </c>
    </row>
    <row r="1444" spans="1:7" x14ac:dyDescent="0.25">
      <c r="A1444" s="1">
        <v>40253</v>
      </c>
      <c r="B1444" s="2" t="s">
        <v>54</v>
      </c>
      <c r="C1444">
        <v>6</v>
      </c>
      <c r="D1444">
        <f t="shared" si="90"/>
        <v>1</v>
      </c>
      <c r="E1444">
        <f t="shared" si="91"/>
        <v>26</v>
      </c>
      <c r="F1444">
        <f t="shared" si="88"/>
        <v>0</v>
      </c>
      <c r="G1444">
        <f t="shared" si="89"/>
        <v>0</v>
      </c>
    </row>
    <row r="1445" spans="1:7" x14ac:dyDescent="0.25">
      <c r="A1445" s="1">
        <v>41171</v>
      </c>
      <c r="B1445" s="2" t="s">
        <v>54</v>
      </c>
      <c r="C1445">
        <v>4</v>
      </c>
      <c r="D1445">
        <f t="shared" si="90"/>
        <v>1</v>
      </c>
      <c r="E1445">
        <f t="shared" si="91"/>
        <v>30</v>
      </c>
      <c r="F1445">
        <f t="shared" si="88"/>
        <v>0</v>
      </c>
      <c r="G1445">
        <f t="shared" si="89"/>
        <v>0</v>
      </c>
    </row>
    <row r="1446" spans="1:7" x14ac:dyDescent="0.25">
      <c r="A1446" s="1">
        <v>41950</v>
      </c>
      <c r="B1446" s="2" t="s">
        <v>54</v>
      </c>
      <c r="C1446">
        <v>6</v>
      </c>
      <c r="D1446">
        <f t="shared" si="90"/>
        <v>1</v>
      </c>
      <c r="E1446">
        <f t="shared" si="91"/>
        <v>36</v>
      </c>
      <c r="F1446">
        <f t="shared" si="88"/>
        <v>0</v>
      </c>
      <c r="G1446">
        <f t="shared" si="89"/>
        <v>0</v>
      </c>
    </row>
    <row r="1447" spans="1:7" x14ac:dyDescent="0.25">
      <c r="A1447" s="1">
        <v>38459</v>
      </c>
      <c r="B1447" s="2" t="s">
        <v>39</v>
      </c>
      <c r="C1447">
        <v>149</v>
      </c>
      <c r="D1447">
        <f t="shared" si="90"/>
        <v>0</v>
      </c>
      <c r="E1447">
        <f t="shared" si="91"/>
        <v>149</v>
      </c>
      <c r="F1447">
        <f t="shared" si="88"/>
        <v>5</v>
      </c>
      <c r="G1447">
        <f t="shared" si="89"/>
        <v>745</v>
      </c>
    </row>
    <row r="1448" spans="1:7" x14ac:dyDescent="0.25">
      <c r="A1448" s="1">
        <v>38594</v>
      </c>
      <c r="B1448" s="2" t="s">
        <v>39</v>
      </c>
      <c r="C1448">
        <v>31</v>
      </c>
      <c r="D1448">
        <f t="shared" si="90"/>
        <v>1</v>
      </c>
      <c r="E1448">
        <f t="shared" si="91"/>
        <v>180</v>
      </c>
      <c r="F1448">
        <f t="shared" si="88"/>
        <v>5</v>
      </c>
      <c r="G1448">
        <f t="shared" si="89"/>
        <v>155</v>
      </c>
    </row>
    <row r="1449" spans="1:7" x14ac:dyDescent="0.25">
      <c r="A1449" s="1">
        <v>38784</v>
      </c>
      <c r="B1449" s="2" t="s">
        <v>39</v>
      </c>
      <c r="C1449">
        <v>127</v>
      </c>
      <c r="D1449">
        <f t="shared" si="90"/>
        <v>1</v>
      </c>
      <c r="E1449">
        <f t="shared" si="91"/>
        <v>307</v>
      </c>
      <c r="F1449">
        <f t="shared" si="88"/>
        <v>5</v>
      </c>
      <c r="G1449">
        <f t="shared" si="89"/>
        <v>635</v>
      </c>
    </row>
    <row r="1450" spans="1:7" x14ac:dyDescent="0.25">
      <c r="A1450" s="1">
        <v>38870</v>
      </c>
      <c r="B1450" s="2" t="s">
        <v>39</v>
      </c>
      <c r="C1450">
        <v>164</v>
      </c>
      <c r="D1450">
        <f t="shared" si="90"/>
        <v>1</v>
      </c>
      <c r="E1450">
        <f t="shared" si="91"/>
        <v>471</v>
      </c>
      <c r="F1450">
        <f t="shared" si="88"/>
        <v>5</v>
      </c>
      <c r="G1450">
        <f t="shared" si="89"/>
        <v>820</v>
      </c>
    </row>
    <row r="1451" spans="1:7" x14ac:dyDescent="0.25">
      <c r="A1451" s="1">
        <v>38986</v>
      </c>
      <c r="B1451" s="2" t="s">
        <v>39</v>
      </c>
      <c r="C1451">
        <v>45</v>
      </c>
      <c r="D1451">
        <f t="shared" si="90"/>
        <v>1</v>
      </c>
      <c r="E1451">
        <f t="shared" si="91"/>
        <v>516</v>
      </c>
      <c r="F1451">
        <f t="shared" si="88"/>
        <v>5</v>
      </c>
      <c r="G1451">
        <f t="shared" si="89"/>
        <v>225</v>
      </c>
    </row>
    <row r="1452" spans="1:7" x14ac:dyDescent="0.25">
      <c r="A1452" s="1">
        <v>39172</v>
      </c>
      <c r="B1452" s="2" t="s">
        <v>39</v>
      </c>
      <c r="C1452">
        <v>156</v>
      </c>
      <c r="D1452">
        <f t="shared" si="90"/>
        <v>1</v>
      </c>
      <c r="E1452">
        <f t="shared" si="91"/>
        <v>672</v>
      </c>
      <c r="F1452">
        <f t="shared" si="88"/>
        <v>5</v>
      </c>
      <c r="G1452">
        <f t="shared" si="89"/>
        <v>780</v>
      </c>
    </row>
    <row r="1453" spans="1:7" x14ac:dyDescent="0.25">
      <c r="A1453" s="1">
        <v>39179</v>
      </c>
      <c r="B1453" s="2" t="s">
        <v>39</v>
      </c>
      <c r="C1453">
        <v>52</v>
      </c>
      <c r="D1453">
        <f t="shared" si="90"/>
        <v>1</v>
      </c>
      <c r="E1453">
        <f t="shared" si="91"/>
        <v>724</v>
      </c>
      <c r="F1453">
        <f t="shared" si="88"/>
        <v>5</v>
      </c>
      <c r="G1453">
        <f t="shared" si="89"/>
        <v>260</v>
      </c>
    </row>
    <row r="1454" spans="1:7" x14ac:dyDescent="0.25">
      <c r="A1454" s="1">
        <v>39553</v>
      </c>
      <c r="B1454" s="2" t="s">
        <v>39</v>
      </c>
      <c r="C1454">
        <v>78</v>
      </c>
      <c r="D1454">
        <f t="shared" si="90"/>
        <v>1</v>
      </c>
      <c r="E1454">
        <f t="shared" si="91"/>
        <v>802</v>
      </c>
      <c r="F1454">
        <f t="shared" si="88"/>
        <v>5</v>
      </c>
      <c r="G1454">
        <f t="shared" si="89"/>
        <v>390</v>
      </c>
    </row>
    <row r="1455" spans="1:7" x14ac:dyDescent="0.25">
      <c r="A1455" s="1">
        <v>39657</v>
      </c>
      <c r="B1455" s="2" t="s">
        <v>39</v>
      </c>
      <c r="C1455">
        <v>38</v>
      </c>
      <c r="D1455">
        <f t="shared" si="90"/>
        <v>1</v>
      </c>
      <c r="E1455">
        <f t="shared" si="91"/>
        <v>840</v>
      </c>
      <c r="F1455">
        <f t="shared" si="88"/>
        <v>5</v>
      </c>
      <c r="G1455">
        <f t="shared" si="89"/>
        <v>190</v>
      </c>
    </row>
    <row r="1456" spans="1:7" x14ac:dyDescent="0.25">
      <c r="A1456" s="1">
        <v>40094</v>
      </c>
      <c r="B1456" s="2" t="s">
        <v>39</v>
      </c>
      <c r="C1456">
        <v>120</v>
      </c>
      <c r="D1456">
        <f t="shared" si="90"/>
        <v>1</v>
      </c>
      <c r="E1456">
        <f t="shared" si="91"/>
        <v>960</v>
      </c>
      <c r="F1456">
        <f t="shared" si="88"/>
        <v>5</v>
      </c>
      <c r="G1456">
        <f t="shared" si="89"/>
        <v>600</v>
      </c>
    </row>
    <row r="1457" spans="1:7" x14ac:dyDescent="0.25">
      <c r="A1457" s="1">
        <v>40165</v>
      </c>
      <c r="B1457" s="2" t="s">
        <v>39</v>
      </c>
      <c r="C1457">
        <v>67</v>
      </c>
      <c r="D1457">
        <f t="shared" si="90"/>
        <v>1</v>
      </c>
      <c r="E1457">
        <f t="shared" si="91"/>
        <v>1027</v>
      </c>
      <c r="F1457">
        <f t="shared" si="88"/>
        <v>10</v>
      </c>
      <c r="G1457">
        <f t="shared" si="89"/>
        <v>670</v>
      </c>
    </row>
    <row r="1458" spans="1:7" x14ac:dyDescent="0.25">
      <c r="A1458" s="1">
        <v>40270</v>
      </c>
      <c r="B1458" s="2" t="s">
        <v>39</v>
      </c>
      <c r="C1458">
        <v>143</v>
      </c>
      <c r="D1458">
        <f t="shared" si="90"/>
        <v>1</v>
      </c>
      <c r="E1458">
        <f t="shared" si="91"/>
        <v>1170</v>
      </c>
      <c r="F1458">
        <f t="shared" si="88"/>
        <v>10</v>
      </c>
      <c r="G1458">
        <f t="shared" si="89"/>
        <v>1430</v>
      </c>
    </row>
    <row r="1459" spans="1:7" x14ac:dyDescent="0.25">
      <c r="A1459" s="1">
        <v>40331</v>
      </c>
      <c r="B1459" s="2" t="s">
        <v>39</v>
      </c>
      <c r="C1459">
        <v>114</v>
      </c>
      <c r="D1459">
        <f t="shared" si="90"/>
        <v>1</v>
      </c>
      <c r="E1459">
        <f t="shared" si="91"/>
        <v>1284</v>
      </c>
      <c r="F1459">
        <f t="shared" si="88"/>
        <v>10</v>
      </c>
      <c r="G1459">
        <f t="shared" si="89"/>
        <v>1140</v>
      </c>
    </row>
    <row r="1460" spans="1:7" x14ac:dyDescent="0.25">
      <c r="A1460" s="1">
        <v>40343</v>
      </c>
      <c r="B1460" s="2" t="s">
        <v>39</v>
      </c>
      <c r="C1460">
        <v>121</v>
      </c>
      <c r="D1460">
        <f t="shared" si="90"/>
        <v>1</v>
      </c>
      <c r="E1460">
        <f t="shared" si="91"/>
        <v>1405</v>
      </c>
      <c r="F1460">
        <f t="shared" si="88"/>
        <v>10</v>
      </c>
      <c r="G1460">
        <f t="shared" si="89"/>
        <v>1210</v>
      </c>
    </row>
    <row r="1461" spans="1:7" x14ac:dyDescent="0.25">
      <c r="A1461" s="1">
        <v>40372</v>
      </c>
      <c r="B1461" s="2" t="s">
        <v>39</v>
      </c>
      <c r="C1461">
        <v>134</v>
      </c>
      <c r="D1461">
        <f t="shared" si="90"/>
        <v>1</v>
      </c>
      <c r="E1461">
        <f t="shared" si="91"/>
        <v>1539</v>
      </c>
      <c r="F1461">
        <f t="shared" si="88"/>
        <v>10</v>
      </c>
      <c r="G1461">
        <f t="shared" si="89"/>
        <v>1340</v>
      </c>
    </row>
    <row r="1462" spans="1:7" x14ac:dyDescent="0.25">
      <c r="A1462" s="1">
        <v>40470</v>
      </c>
      <c r="B1462" s="2" t="s">
        <v>39</v>
      </c>
      <c r="C1462">
        <v>76</v>
      </c>
      <c r="D1462">
        <f t="shared" si="90"/>
        <v>1</v>
      </c>
      <c r="E1462">
        <f t="shared" si="91"/>
        <v>1615</v>
      </c>
      <c r="F1462">
        <f t="shared" si="88"/>
        <v>10</v>
      </c>
      <c r="G1462">
        <f t="shared" si="89"/>
        <v>760</v>
      </c>
    </row>
    <row r="1463" spans="1:7" x14ac:dyDescent="0.25">
      <c r="A1463" s="1">
        <v>40564</v>
      </c>
      <c r="B1463" s="2" t="s">
        <v>39</v>
      </c>
      <c r="C1463">
        <v>185</v>
      </c>
      <c r="D1463">
        <f t="shared" si="90"/>
        <v>1</v>
      </c>
      <c r="E1463">
        <f t="shared" si="91"/>
        <v>1800</v>
      </c>
      <c r="F1463">
        <f t="shared" si="88"/>
        <v>10</v>
      </c>
      <c r="G1463">
        <f t="shared" si="89"/>
        <v>1850</v>
      </c>
    </row>
    <row r="1464" spans="1:7" x14ac:dyDescent="0.25">
      <c r="A1464" s="1">
        <v>41461</v>
      </c>
      <c r="B1464" s="2" t="s">
        <v>39</v>
      </c>
      <c r="C1464">
        <v>31</v>
      </c>
      <c r="D1464">
        <f t="shared" si="90"/>
        <v>1</v>
      </c>
      <c r="E1464">
        <f t="shared" si="91"/>
        <v>1831</v>
      </c>
      <c r="F1464">
        <f t="shared" si="88"/>
        <v>10</v>
      </c>
      <c r="G1464">
        <f t="shared" si="89"/>
        <v>310</v>
      </c>
    </row>
    <row r="1465" spans="1:7" x14ac:dyDescent="0.25">
      <c r="A1465" s="1">
        <v>41486</v>
      </c>
      <c r="B1465" s="2" t="s">
        <v>39</v>
      </c>
      <c r="C1465">
        <v>125</v>
      </c>
      <c r="D1465">
        <f t="shared" si="90"/>
        <v>1</v>
      </c>
      <c r="E1465">
        <f t="shared" si="91"/>
        <v>1956</v>
      </c>
      <c r="F1465">
        <f t="shared" si="88"/>
        <v>10</v>
      </c>
      <c r="G1465">
        <f t="shared" si="89"/>
        <v>1250</v>
      </c>
    </row>
    <row r="1466" spans="1:7" x14ac:dyDescent="0.25">
      <c r="A1466" s="1">
        <v>41843</v>
      </c>
      <c r="B1466" s="2" t="s">
        <v>39</v>
      </c>
      <c r="C1466">
        <v>39</v>
      </c>
      <c r="D1466">
        <f t="shared" si="90"/>
        <v>1</v>
      </c>
      <c r="E1466">
        <f t="shared" si="91"/>
        <v>1995</v>
      </c>
      <c r="F1466">
        <f t="shared" si="88"/>
        <v>10</v>
      </c>
      <c r="G1466">
        <f t="shared" si="89"/>
        <v>390</v>
      </c>
    </row>
    <row r="1467" spans="1:7" x14ac:dyDescent="0.25">
      <c r="A1467" s="1">
        <v>41897</v>
      </c>
      <c r="B1467" s="2" t="s">
        <v>39</v>
      </c>
      <c r="C1467">
        <v>47</v>
      </c>
      <c r="D1467">
        <f t="shared" si="90"/>
        <v>1</v>
      </c>
      <c r="E1467">
        <f t="shared" si="91"/>
        <v>2042</v>
      </c>
      <c r="F1467">
        <f t="shared" si="88"/>
        <v>10</v>
      </c>
      <c r="G1467">
        <f t="shared" si="89"/>
        <v>470</v>
      </c>
    </row>
    <row r="1468" spans="1:7" x14ac:dyDescent="0.25">
      <c r="A1468" s="1">
        <v>39569</v>
      </c>
      <c r="B1468" s="2" t="s">
        <v>166</v>
      </c>
      <c r="C1468">
        <v>14</v>
      </c>
      <c r="D1468">
        <f t="shared" si="90"/>
        <v>0</v>
      </c>
      <c r="E1468">
        <f t="shared" si="91"/>
        <v>14</v>
      </c>
      <c r="F1468">
        <f t="shared" si="88"/>
        <v>0</v>
      </c>
      <c r="G1468">
        <f t="shared" si="89"/>
        <v>0</v>
      </c>
    </row>
    <row r="1469" spans="1:7" x14ac:dyDescent="0.25">
      <c r="A1469" s="1">
        <v>39853</v>
      </c>
      <c r="B1469" s="2" t="s">
        <v>166</v>
      </c>
      <c r="C1469">
        <v>11</v>
      </c>
      <c r="D1469">
        <f t="shared" si="90"/>
        <v>1</v>
      </c>
      <c r="E1469">
        <f t="shared" si="91"/>
        <v>25</v>
      </c>
      <c r="F1469">
        <f t="shared" si="88"/>
        <v>0</v>
      </c>
      <c r="G1469">
        <f t="shared" si="89"/>
        <v>0</v>
      </c>
    </row>
    <row r="1470" spans="1:7" x14ac:dyDescent="0.25">
      <c r="A1470" s="1">
        <v>38534</v>
      </c>
      <c r="B1470" s="2" t="s">
        <v>60</v>
      </c>
      <c r="C1470">
        <v>15</v>
      </c>
      <c r="D1470">
        <f t="shared" si="90"/>
        <v>0</v>
      </c>
      <c r="E1470">
        <f t="shared" si="91"/>
        <v>15</v>
      </c>
      <c r="F1470">
        <f t="shared" si="88"/>
        <v>0</v>
      </c>
      <c r="G1470">
        <f t="shared" si="89"/>
        <v>0</v>
      </c>
    </row>
    <row r="1471" spans="1:7" x14ac:dyDescent="0.25">
      <c r="A1471" s="1">
        <v>39299</v>
      </c>
      <c r="B1471" s="2" t="s">
        <v>60</v>
      </c>
      <c r="C1471">
        <v>7</v>
      </c>
      <c r="D1471">
        <f t="shared" si="90"/>
        <v>1</v>
      </c>
      <c r="E1471">
        <f t="shared" si="91"/>
        <v>22</v>
      </c>
      <c r="F1471">
        <f t="shared" si="88"/>
        <v>0</v>
      </c>
      <c r="G1471">
        <f t="shared" si="89"/>
        <v>0</v>
      </c>
    </row>
    <row r="1472" spans="1:7" x14ac:dyDescent="0.25">
      <c r="A1472" s="1">
        <v>41399</v>
      </c>
      <c r="B1472" s="2" t="s">
        <v>60</v>
      </c>
      <c r="C1472">
        <v>5</v>
      </c>
      <c r="D1472">
        <f t="shared" si="90"/>
        <v>1</v>
      </c>
      <c r="E1472">
        <f t="shared" si="91"/>
        <v>27</v>
      </c>
      <c r="F1472">
        <f t="shared" si="88"/>
        <v>0</v>
      </c>
      <c r="G1472">
        <f t="shared" si="89"/>
        <v>0</v>
      </c>
    </row>
    <row r="1473" spans="1:7" x14ac:dyDescent="0.25">
      <c r="A1473" s="1">
        <v>41689</v>
      </c>
      <c r="B1473" s="2" t="s">
        <v>60</v>
      </c>
      <c r="C1473">
        <v>19</v>
      </c>
      <c r="D1473">
        <f t="shared" si="90"/>
        <v>1</v>
      </c>
      <c r="E1473">
        <f t="shared" si="91"/>
        <v>46</v>
      </c>
      <c r="F1473">
        <f t="shared" si="88"/>
        <v>0</v>
      </c>
      <c r="G1473">
        <f t="shared" si="89"/>
        <v>0</v>
      </c>
    </row>
    <row r="1474" spans="1:7" x14ac:dyDescent="0.25">
      <c r="A1474" s="1">
        <v>38603</v>
      </c>
      <c r="B1474" s="2" t="s">
        <v>78</v>
      </c>
      <c r="C1474">
        <v>106</v>
      </c>
      <c r="D1474">
        <f t="shared" si="90"/>
        <v>0</v>
      </c>
      <c r="E1474">
        <f t="shared" si="91"/>
        <v>106</v>
      </c>
      <c r="F1474">
        <f t="shared" si="88"/>
        <v>5</v>
      </c>
      <c r="G1474">
        <f t="shared" si="89"/>
        <v>530</v>
      </c>
    </row>
    <row r="1475" spans="1:7" x14ac:dyDescent="0.25">
      <c r="A1475" s="1">
        <v>38677</v>
      </c>
      <c r="B1475" s="2" t="s">
        <v>78</v>
      </c>
      <c r="C1475">
        <v>33</v>
      </c>
      <c r="D1475">
        <f t="shared" si="90"/>
        <v>1</v>
      </c>
      <c r="E1475">
        <f t="shared" si="91"/>
        <v>139</v>
      </c>
      <c r="F1475">
        <f t="shared" ref="F1475:F1538" si="92">IF(AND(E1475&gt;=100,E1475&lt;1000),5,IF(AND(E1475&gt;=1000,E1475&lt;10000),10,IF(E1475&gt;=10000,20,0)))</f>
        <v>5</v>
      </c>
      <c r="G1475">
        <f t="shared" ref="G1475:G1538" si="93">F1475*C1475</f>
        <v>165</v>
      </c>
    </row>
    <row r="1476" spans="1:7" x14ac:dyDescent="0.25">
      <c r="A1476" s="1">
        <v>38734</v>
      </c>
      <c r="B1476" s="2" t="s">
        <v>78</v>
      </c>
      <c r="C1476">
        <v>72</v>
      </c>
      <c r="D1476">
        <f t="shared" ref="D1476:D1539" si="94">IF(B1476&lt;&gt;B1475,0,1)</f>
        <v>1</v>
      </c>
      <c r="E1476">
        <f t="shared" ref="E1476:E1539" si="95">IF(D1476=0,C1476,E1475+C1476)</f>
        <v>211</v>
      </c>
      <c r="F1476">
        <f t="shared" si="92"/>
        <v>5</v>
      </c>
      <c r="G1476">
        <f t="shared" si="93"/>
        <v>360</v>
      </c>
    </row>
    <row r="1477" spans="1:7" x14ac:dyDescent="0.25">
      <c r="A1477" s="1">
        <v>39139</v>
      </c>
      <c r="B1477" s="2" t="s">
        <v>78</v>
      </c>
      <c r="C1477">
        <v>156</v>
      </c>
      <c r="D1477">
        <f t="shared" si="94"/>
        <v>1</v>
      </c>
      <c r="E1477">
        <f t="shared" si="95"/>
        <v>367</v>
      </c>
      <c r="F1477">
        <f t="shared" si="92"/>
        <v>5</v>
      </c>
      <c r="G1477">
        <f t="shared" si="93"/>
        <v>780</v>
      </c>
    </row>
    <row r="1478" spans="1:7" x14ac:dyDescent="0.25">
      <c r="A1478" s="1">
        <v>39250</v>
      </c>
      <c r="B1478" s="2" t="s">
        <v>78</v>
      </c>
      <c r="C1478">
        <v>37</v>
      </c>
      <c r="D1478">
        <f t="shared" si="94"/>
        <v>1</v>
      </c>
      <c r="E1478">
        <f t="shared" si="95"/>
        <v>404</v>
      </c>
      <c r="F1478">
        <f t="shared" si="92"/>
        <v>5</v>
      </c>
      <c r="G1478">
        <f t="shared" si="93"/>
        <v>185</v>
      </c>
    </row>
    <row r="1479" spans="1:7" x14ac:dyDescent="0.25">
      <c r="A1479" s="1">
        <v>39348</v>
      </c>
      <c r="B1479" s="2" t="s">
        <v>78</v>
      </c>
      <c r="C1479">
        <v>145</v>
      </c>
      <c r="D1479">
        <f t="shared" si="94"/>
        <v>1</v>
      </c>
      <c r="E1479">
        <f t="shared" si="95"/>
        <v>549</v>
      </c>
      <c r="F1479">
        <f t="shared" si="92"/>
        <v>5</v>
      </c>
      <c r="G1479">
        <f t="shared" si="93"/>
        <v>725</v>
      </c>
    </row>
    <row r="1480" spans="1:7" x14ac:dyDescent="0.25">
      <c r="A1480" s="1">
        <v>39380</v>
      </c>
      <c r="B1480" s="2" t="s">
        <v>78</v>
      </c>
      <c r="C1480">
        <v>35</v>
      </c>
      <c r="D1480">
        <f t="shared" si="94"/>
        <v>1</v>
      </c>
      <c r="E1480">
        <f t="shared" si="95"/>
        <v>584</v>
      </c>
      <c r="F1480">
        <f t="shared" si="92"/>
        <v>5</v>
      </c>
      <c r="G1480">
        <f t="shared" si="93"/>
        <v>175</v>
      </c>
    </row>
    <row r="1481" spans="1:7" x14ac:dyDescent="0.25">
      <c r="A1481" s="1">
        <v>39428</v>
      </c>
      <c r="B1481" s="2" t="s">
        <v>78</v>
      </c>
      <c r="C1481">
        <v>192</v>
      </c>
      <c r="D1481">
        <f t="shared" si="94"/>
        <v>1</v>
      </c>
      <c r="E1481">
        <f t="shared" si="95"/>
        <v>776</v>
      </c>
      <c r="F1481">
        <f t="shared" si="92"/>
        <v>5</v>
      </c>
      <c r="G1481">
        <f t="shared" si="93"/>
        <v>960</v>
      </c>
    </row>
    <row r="1482" spans="1:7" x14ac:dyDescent="0.25">
      <c r="A1482" s="1">
        <v>39453</v>
      </c>
      <c r="B1482" s="2" t="s">
        <v>78</v>
      </c>
      <c r="C1482">
        <v>173</v>
      </c>
      <c r="D1482">
        <f t="shared" si="94"/>
        <v>1</v>
      </c>
      <c r="E1482">
        <f t="shared" si="95"/>
        <v>949</v>
      </c>
      <c r="F1482">
        <f t="shared" si="92"/>
        <v>5</v>
      </c>
      <c r="G1482">
        <f t="shared" si="93"/>
        <v>865</v>
      </c>
    </row>
    <row r="1483" spans="1:7" x14ac:dyDescent="0.25">
      <c r="A1483" s="1">
        <v>39647</v>
      </c>
      <c r="B1483" s="2" t="s">
        <v>78</v>
      </c>
      <c r="C1483">
        <v>76</v>
      </c>
      <c r="D1483">
        <f t="shared" si="94"/>
        <v>1</v>
      </c>
      <c r="E1483">
        <f t="shared" si="95"/>
        <v>1025</v>
      </c>
      <c r="F1483">
        <f t="shared" si="92"/>
        <v>10</v>
      </c>
      <c r="G1483">
        <f t="shared" si="93"/>
        <v>760</v>
      </c>
    </row>
    <row r="1484" spans="1:7" x14ac:dyDescent="0.25">
      <c r="A1484" s="1">
        <v>39669</v>
      </c>
      <c r="B1484" s="2" t="s">
        <v>78</v>
      </c>
      <c r="C1484">
        <v>83</v>
      </c>
      <c r="D1484">
        <f t="shared" si="94"/>
        <v>1</v>
      </c>
      <c r="E1484">
        <f t="shared" si="95"/>
        <v>1108</v>
      </c>
      <c r="F1484">
        <f t="shared" si="92"/>
        <v>10</v>
      </c>
      <c r="G1484">
        <f t="shared" si="93"/>
        <v>830</v>
      </c>
    </row>
    <row r="1485" spans="1:7" x14ac:dyDescent="0.25">
      <c r="A1485" s="1">
        <v>39671</v>
      </c>
      <c r="B1485" s="2" t="s">
        <v>78</v>
      </c>
      <c r="C1485">
        <v>184</v>
      </c>
      <c r="D1485">
        <f t="shared" si="94"/>
        <v>1</v>
      </c>
      <c r="E1485">
        <f t="shared" si="95"/>
        <v>1292</v>
      </c>
      <c r="F1485">
        <f t="shared" si="92"/>
        <v>10</v>
      </c>
      <c r="G1485">
        <f t="shared" si="93"/>
        <v>1840</v>
      </c>
    </row>
    <row r="1486" spans="1:7" x14ac:dyDescent="0.25">
      <c r="A1486" s="1">
        <v>39673</v>
      </c>
      <c r="B1486" s="2" t="s">
        <v>78</v>
      </c>
      <c r="C1486">
        <v>55</v>
      </c>
      <c r="D1486">
        <f t="shared" si="94"/>
        <v>1</v>
      </c>
      <c r="E1486">
        <f t="shared" si="95"/>
        <v>1347</v>
      </c>
      <c r="F1486">
        <f t="shared" si="92"/>
        <v>10</v>
      </c>
      <c r="G1486">
        <f t="shared" si="93"/>
        <v>550</v>
      </c>
    </row>
    <row r="1487" spans="1:7" x14ac:dyDescent="0.25">
      <c r="A1487" s="1">
        <v>40006</v>
      </c>
      <c r="B1487" s="2" t="s">
        <v>78</v>
      </c>
      <c r="C1487">
        <v>111</v>
      </c>
      <c r="D1487">
        <f t="shared" si="94"/>
        <v>1</v>
      </c>
      <c r="E1487">
        <f t="shared" si="95"/>
        <v>1458</v>
      </c>
      <c r="F1487">
        <f t="shared" si="92"/>
        <v>10</v>
      </c>
      <c r="G1487">
        <f t="shared" si="93"/>
        <v>1110</v>
      </c>
    </row>
    <row r="1488" spans="1:7" x14ac:dyDescent="0.25">
      <c r="A1488" s="1">
        <v>40122</v>
      </c>
      <c r="B1488" s="2" t="s">
        <v>78</v>
      </c>
      <c r="C1488">
        <v>142</v>
      </c>
      <c r="D1488">
        <f t="shared" si="94"/>
        <v>1</v>
      </c>
      <c r="E1488">
        <f t="shared" si="95"/>
        <v>1600</v>
      </c>
      <c r="F1488">
        <f t="shared" si="92"/>
        <v>10</v>
      </c>
      <c r="G1488">
        <f t="shared" si="93"/>
        <v>1420</v>
      </c>
    </row>
    <row r="1489" spans="1:7" x14ac:dyDescent="0.25">
      <c r="A1489" s="1">
        <v>40247</v>
      </c>
      <c r="B1489" s="2" t="s">
        <v>78</v>
      </c>
      <c r="C1489">
        <v>59</v>
      </c>
      <c r="D1489">
        <f t="shared" si="94"/>
        <v>1</v>
      </c>
      <c r="E1489">
        <f t="shared" si="95"/>
        <v>1659</v>
      </c>
      <c r="F1489">
        <f t="shared" si="92"/>
        <v>10</v>
      </c>
      <c r="G1489">
        <f t="shared" si="93"/>
        <v>590</v>
      </c>
    </row>
    <row r="1490" spans="1:7" x14ac:dyDescent="0.25">
      <c r="A1490" s="1">
        <v>40528</v>
      </c>
      <c r="B1490" s="2" t="s">
        <v>78</v>
      </c>
      <c r="C1490">
        <v>164</v>
      </c>
      <c r="D1490">
        <f t="shared" si="94"/>
        <v>1</v>
      </c>
      <c r="E1490">
        <f t="shared" si="95"/>
        <v>1823</v>
      </c>
      <c r="F1490">
        <f t="shared" si="92"/>
        <v>10</v>
      </c>
      <c r="G1490">
        <f t="shared" si="93"/>
        <v>1640</v>
      </c>
    </row>
    <row r="1491" spans="1:7" x14ac:dyDescent="0.25">
      <c r="A1491" s="1">
        <v>41316</v>
      </c>
      <c r="B1491" s="2" t="s">
        <v>78</v>
      </c>
      <c r="C1491">
        <v>188</v>
      </c>
      <c r="D1491">
        <f t="shared" si="94"/>
        <v>1</v>
      </c>
      <c r="E1491">
        <f t="shared" si="95"/>
        <v>2011</v>
      </c>
      <c r="F1491">
        <f t="shared" si="92"/>
        <v>10</v>
      </c>
      <c r="G1491">
        <f t="shared" si="93"/>
        <v>1880</v>
      </c>
    </row>
    <row r="1492" spans="1:7" x14ac:dyDescent="0.25">
      <c r="A1492" s="1">
        <v>41370</v>
      </c>
      <c r="B1492" s="2" t="s">
        <v>78</v>
      </c>
      <c r="C1492">
        <v>56</v>
      </c>
      <c r="D1492">
        <f t="shared" si="94"/>
        <v>1</v>
      </c>
      <c r="E1492">
        <f t="shared" si="95"/>
        <v>2067</v>
      </c>
      <c r="F1492">
        <f t="shared" si="92"/>
        <v>10</v>
      </c>
      <c r="G1492">
        <f t="shared" si="93"/>
        <v>560</v>
      </c>
    </row>
    <row r="1493" spans="1:7" x14ac:dyDescent="0.25">
      <c r="A1493" s="1">
        <v>41854</v>
      </c>
      <c r="B1493" s="2" t="s">
        <v>78</v>
      </c>
      <c r="C1493">
        <v>56</v>
      </c>
      <c r="D1493">
        <f t="shared" si="94"/>
        <v>1</v>
      </c>
      <c r="E1493">
        <f t="shared" si="95"/>
        <v>2123</v>
      </c>
      <c r="F1493">
        <f t="shared" si="92"/>
        <v>10</v>
      </c>
      <c r="G1493">
        <f t="shared" si="93"/>
        <v>560</v>
      </c>
    </row>
    <row r="1494" spans="1:7" x14ac:dyDescent="0.25">
      <c r="A1494" s="1">
        <v>39220</v>
      </c>
      <c r="B1494" s="2" t="s">
        <v>142</v>
      </c>
      <c r="C1494">
        <v>18</v>
      </c>
      <c r="D1494">
        <f t="shared" si="94"/>
        <v>0</v>
      </c>
      <c r="E1494">
        <f t="shared" si="95"/>
        <v>18</v>
      </c>
      <c r="F1494">
        <f t="shared" si="92"/>
        <v>0</v>
      </c>
      <c r="G1494">
        <f t="shared" si="93"/>
        <v>0</v>
      </c>
    </row>
    <row r="1495" spans="1:7" x14ac:dyDescent="0.25">
      <c r="A1495" s="1">
        <v>39905</v>
      </c>
      <c r="B1495" s="2" t="s">
        <v>142</v>
      </c>
      <c r="C1495">
        <v>10</v>
      </c>
      <c r="D1495">
        <f t="shared" si="94"/>
        <v>1</v>
      </c>
      <c r="E1495">
        <f t="shared" si="95"/>
        <v>28</v>
      </c>
      <c r="F1495">
        <f t="shared" si="92"/>
        <v>0</v>
      </c>
      <c r="G1495">
        <f t="shared" si="93"/>
        <v>0</v>
      </c>
    </row>
    <row r="1496" spans="1:7" x14ac:dyDescent="0.25">
      <c r="A1496" s="1">
        <v>40489</v>
      </c>
      <c r="B1496" s="2" t="s">
        <v>142</v>
      </c>
      <c r="C1496">
        <v>2</v>
      </c>
      <c r="D1496">
        <f t="shared" si="94"/>
        <v>1</v>
      </c>
      <c r="E1496">
        <f t="shared" si="95"/>
        <v>30</v>
      </c>
      <c r="F1496">
        <f t="shared" si="92"/>
        <v>0</v>
      </c>
      <c r="G1496">
        <f t="shared" si="93"/>
        <v>0</v>
      </c>
    </row>
    <row r="1497" spans="1:7" x14ac:dyDescent="0.25">
      <c r="A1497" s="1">
        <v>40544</v>
      </c>
      <c r="B1497" s="2" t="s">
        <v>142</v>
      </c>
      <c r="C1497">
        <v>20</v>
      </c>
      <c r="D1497">
        <f t="shared" si="94"/>
        <v>1</v>
      </c>
      <c r="E1497">
        <f t="shared" si="95"/>
        <v>50</v>
      </c>
      <c r="F1497">
        <f t="shared" si="92"/>
        <v>0</v>
      </c>
      <c r="G1497">
        <f t="shared" si="93"/>
        <v>0</v>
      </c>
    </row>
    <row r="1498" spans="1:7" x14ac:dyDescent="0.25">
      <c r="A1498" s="1">
        <v>38386</v>
      </c>
      <c r="B1498" s="2" t="s">
        <v>13</v>
      </c>
      <c r="C1498">
        <v>8</v>
      </c>
      <c r="D1498">
        <f t="shared" si="94"/>
        <v>0</v>
      </c>
      <c r="E1498">
        <f t="shared" si="95"/>
        <v>8</v>
      </c>
      <c r="F1498">
        <f t="shared" si="92"/>
        <v>0</v>
      </c>
      <c r="G1498">
        <f t="shared" si="93"/>
        <v>0</v>
      </c>
    </row>
    <row r="1499" spans="1:7" x14ac:dyDescent="0.25">
      <c r="A1499" s="1">
        <v>39230</v>
      </c>
      <c r="B1499" s="2" t="s">
        <v>13</v>
      </c>
      <c r="C1499">
        <v>10</v>
      </c>
      <c r="D1499">
        <f t="shared" si="94"/>
        <v>1</v>
      </c>
      <c r="E1499">
        <f t="shared" si="95"/>
        <v>18</v>
      </c>
      <c r="F1499">
        <f t="shared" si="92"/>
        <v>0</v>
      </c>
      <c r="G1499">
        <f t="shared" si="93"/>
        <v>0</v>
      </c>
    </row>
    <row r="1500" spans="1:7" x14ac:dyDescent="0.25">
      <c r="A1500" s="1">
        <v>39790</v>
      </c>
      <c r="B1500" s="2" t="s">
        <v>13</v>
      </c>
      <c r="C1500">
        <v>6</v>
      </c>
      <c r="D1500">
        <f t="shared" si="94"/>
        <v>1</v>
      </c>
      <c r="E1500">
        <f t="shared" si="95"/>
        <v>24</v>
      </c>
      <c r="F1500">
        <f t="shared" si="92"/>
        <v>0</v>
      </c>
      <c r="G1500">
        <f t="shared" si="93"/>
        <v>0</v>
      </c>
    </row>
    <row r="1501" spans="1:7" x14ac:dyDescent="0.25">
      <c r="A1501" s="1">
        <v>40799</v>
      </c>
      <c r="B1501" s="2" t="s">
        <v>13</v>
      </c>
      <c r="C1501">
        <v>20</v>
      </c>
      <c r="D1501">
        <f t="shared" si="94"/>
        <v>1</v>
      </c>
      <c r="E1501">
        <f t="shared" si="95"/>
        <v>44</v>
      </c>
      <c r="F1501">
        <f t="shared" si="92"/>
        <v>0</v>
      </c>
      <c r="G1501">
        <f t="shared" si="93"/>
        <v>0</v>
      </c>
    </row>
    <row r="1502" spans="1:7" x14ac:dyDescent="0.25">
      <c r="A1502" s="1">
        <v>39498</v>
      </c>
      <c r="B1502" s="2" t="s">
        <v>158</v>
      </c>
      <c r="C1502">
        <v>12</v>
      </c>
      <c r="D1502">
        <f t="shared" si="94"/>
        <v>0</v>
      </c>
      <c r="E1502">
        <f t="shared" si="95"/>
        <v>12</v>
      </c>
      <c r="F1502">
        <f t="shared" si="92"/>
        <v>0</v>
      </c>
      <c r="G1502">
        <f t="shared" si="93"/>
        <v>0</v>
      </c>
    </row>
    <row r="1503" spans="1:7" x14ac:dyDescent="0.25">
      <c r="A1503" s="1">
        <v>39605</v>
      </c>
      <c r="B1503" s="2" t="s">
        <v>168</v>
      </c>
      <c r="C1503">
        <v>18</v>
      </c>
      <c r="D1503">
        <f t="shared" si="94"/>
        <v>0</v>
      </c>
      <c r="E1503">
        <f t="shared" si="95"/>
        <v>18</v>
      </c>
      <c r="F1503">
        <f t="shared" si="92"/>
        <v>0</v>
      </c>
      <c r="G1503">
        <f t="shared" si="93"/>
        <v>0</v>
      </c>
    </row>
    <row r="1504" spans="1:7" x14ac:dyDescent="0.25">
      <c r="A1504" s="1">
        <v>41076</v>
      </c>
      <c r="B1504" s="2" t="s">
        <v>168</v>
      </c>
      <c r="C1504">
        <v>20</v>
      </c>
      <c r="D1504">
        <f t="shared" si="94"/>
        <v>1</v>
      </c>
      <c r="E1504">
        <f t="shared" si="95"/>
        <v>38</v>
      </c>
      <c r="F1504">
        <f t="shared" si="92"/>
        <v>0</v>
      </c>
      <c r="G1504">
        <f t="shared" si="93"/>
        <v>0</v>
      </c>
    </row>
    <row r="1505" spans="1:7" x14ac:dyDescent="0.25">
      <c r="A1505" s="1">
        <v>38847</v>
      </c>
      <c r="B1505" s="2" t="s">
        <v>106</v>
      </c>
      <c r="C1505">
        <v>17</v>
      </c>
      <c r="D1505">
        <f t="shared" si="94"/>
        <v>0</v>
      </c>
      <c r="E1505">
        <f t="shared" si="95"/>
        <v>17</v>
      </c>
      <c r="F1505">
        <f t="shared" si="92"/>
        <v>0</v>
      </c>
      <c r="G1505">
        <f t="shared" si="93"/>
        <v>0</v>
      </c>
    </row>
    <row r="1506" spans="1:7" x14ac:dyDescent="0.25">
      <c r="A1506" s="1">
        <v>40066</v>
      </c>
      <c r="B1506" s="2" t="s">
        <v>106</v>
      </c>
      <c r="C1506">
        <v>3</v>
      </c>
      <c r="D1506">
        <f t="shared" si="94"/>
        <v>1</v>
      </c>
      <c r="E1506">
        <f t="shared" si="95"/>
        <v>20</v>
      </c>
      <c r="F1506">
        <f t="shared" si="92"/>
        <v>0</v>
      </c>
      <c r="G1506">
        <f t="shared" si="93"/>
        <v>0</v>
      </c>
    </row>
    <row r="1507" spans="1:7" x14ac:dyDescent="0.25">
      <c r="A1507" s="1">
        <v>40423</v>
      </c>
      <c r="B1507" s="2" t="s">
        <v>106</v>
      </c>
      <c r="C1507">
        <v>6</v>
      </c>
      <c r="D1507">
        <f t="shared" si="94"/>
        <v>1</v>
      </c>
      <c r="E1507">
        <f t="shared" si="95"/>
        <v>26</v>
      </c>
      <c r="F1507">
        <f t="shared" si="92"/>
        <v>0</v>
      </c>
      <c r="G1507">
        <f t="shared" si="93"/>
        <v>0</v>
      </c>
    </row>
    <row r="1508" spans="1:7" x14ac:dyDescent="0.25">
      <c r="A1508" s="1">
        <v>41509</v>
      </c>
      <c r="B1508" s="2" t="s">
        <v>106</v>
      </c>
      <c r="C1508">
        <v>1</v>
      </c>
      <c r="D1508">
        <f t="shared" si="94"/>
        <v>1</v>
      </c>
      <c r="E1508">
        <f t="shared" si="95"/>
        <v>27</v>
      </c>
      <c r="F1508">
        <f t="shared" si="92"/>
        <v>0</v>
      </c>
      <c r="G1508">
        <f t="shared" si="93"/>
        <v>0</v>
      </c>
    </row>
    <row r="1509" spans="1:7" x14ac:dyDescent="0.25">
      <c r="A1509" s="1">
        <v>40060</v>
      </c>
      <c r="B1509" s="2" t="s">
        <v>199</v>
      </c>
      <c r="C1509">
        <v>15</v>
      </c>
      <c r="D1509">
        <f t="shared" si="94"/>
        <v>0</v>
      </c>
      <c r="E1509">
        <f t="shared" si="95"/>
        <v>15</v>
      </c>
      <c r="F1509">
        <f t="shared" si="92"/>
        <v>0</v>
      </c>
      <c r="G1509">
        <f t="shared" si="93"/>
        <v>0</v>
      </c>
    </row>
    <row r="1510" spans="1:7" x14ac:dyDescent="0.25">
      <c r="A1510" s="1">
        <v>41385</v>
      </c>
      <c r="B1510" s="2" t="s">
        <v>199</v>
      </c>
      <c r="C1510">
        <v>1</v>
      </c>
      <c r="D1510">
        <f t="shared" si="94"/>
        <v>1</v>
      </c>
      <c r="E1510">
        <f t="shared" si="95"/>
        <v>16</v>
      </c>
      <c r="F1510">
        <f t="shared" si="92"/>
        <v>0</v>
      </c>
      <c r="G1510">
        <f t="shared" si="93"/>
        <v>0</v>
      </c>
    </row>
    <row r="1511" spans="1:7" x14ac:dyDescent="0.25">
      <c r="A1511" s="1">
        <v>39878</v>
      </c>
      <c r="B1511" s="2" t="s">
        <v>184</v>
      </c>
      <c r="C1511">
        <v>4</v>
      </c>
      <c r="D1511">
        <f t="shared" si="94"/>
        <v>0</v>
      </c>
      <c r="E1511">
        <f t="shared" si="95"/>
        <v>4</v>
      </c>
      <c r="F1511">
        <f t="shared" si="92"/>
        <v>0</v>
      </c>
      <c r="G1511">
        <f t="shared" si="93"/>
        <v>0</v>
      </c>
    </row>
    <row r="1512" spans="1:7" x14ac:dyDescent="0.25">
      <c r="A1512" s="1">
        <v>40092</v>
      </c>
      <c r="B1512" s="2" t="s">
        <v>184</v>
      </c>
      <c r="C1512">
        <v>14</v>
      </c>
      <c r="D1512">
        <f t="shared" si="94"/>
        <v>1</v>
      </c>
      <c r="E1512">
        <f t="shared" si="95"/>
        <v>18</v>
      </c>
      <c r="F1512">
        <f t="shared" si="92"/>
        <v>0</v>
      </c>
      <c r="G1512">
        <f t="shared" si="93"/>
        <v>0</v>
      </c>
    </row>
    <row r="1513" spans="1:7" x14ac:dyDescent="0.25">
      <c r="A1513" s="1">
        <v>40287</v>
      </c>
      <c r="B1513" s="2" t="s">
        <v>184</v>
      </c>
      <c r="C1513">
        <v>15</v>
      </c>
      <c r="D1513">
        <f t="shared" si="94"/>
        <v>1</v>
      </c>
      <c r="E1513">
        <f t="shared" si="95"/>
        <v>33</v>
      </c>
      <c r="F1513">
        <f t="shared" si="92"/>
        <v>0</v>
      </c>
      <c r="G1513">
        <f t="shared" si="93"/>
        <v>0</v>
      </c>
    </row>
    <row r="1514" spans="1:7" x14ac:dyDescent="0.25">
      <c r="A1514" s="1">
        <v>40838</v>
      </c>
      <c r="B1514" s="2" t="s">
        <v>184</v>
      </c>
      <c r="C1514">
        <v>5</v>
      </c>
      <c r="D1514">
        <f t="shared" si="94"/>
        <v>1</v>
      </c>
      <c r="E1514">
        <f t="shared" si="95"/>
        <v>38</v>
      </c>
      <c r="F1514">
        <f t="shared" si="92"/>
        <v>0</v>
      </c>
      <c r="G1514">
        <f t="shared" si="93"/>
        <v>0</v>
      </c>
    </row>
    <row r="1515" spans="1:7" x14ac:dyDescent="0.25">
      <c r="A1515" s="1">
        <v>38388</v>
      </c>
      <c r="B1515" s="2" t="s">
        <v>14</v>
      </c>
      <c r="C1515">
        <v>287</v>
      </c>
      <c r="D1515">
        <f t="shared" si="94"/>
        <v>0</v>
      </c>
      <c r="E1515">
        <f t="shared" si="95"/>
        <v>287</v>
      </c>
      <c r="F1515">
        <f t="shared" si="92"/>
        <v>5</v>
      </c>
      <c r="G1515">
        <f t="shared" si="93"/>
        <v>1435</v>
      </c>
    </row>
    <row r="1516" spans="1:7" x14ac:dyDescent="0.25">
      <c r="A1516" s="1">
        <v>38407</v>
      </c>
      <c r="B1516" s="2" t="s">
        <v>14</v>
      </c>
      <c r="C1516">
        <v>118</v>
      </c>
      <c r="D1516">
        <f t="shared" si="94"/>
        <v>1</v>
      </c>
      <c r="E1516">
        <f t="shared" si="95"/>
        <v>405</v>
      </c>
      <c r="F1516">
        <f t="shared" si="92"/>
        <v>5</v>
      </c>
      <c r="G1516">
        <f t="shared" si="93"/>
        <v>590</v>
      </c>
    </row>
    <row r="1517" spans="1:7" x14ac:dyDescent="0.25">
      <c r="A1517" s="1">
        <v>38421</v>
      </c>
      <c r="B1517" s="2" t="s">
        <v>14</v>
      </c>
      <c r="C1517">
        <v>309</v>
      </c>
      <c r="D1517">
        <f t="shared" si="94"/>
        <v>1</v>
      </c>
      <c r="E1517">
        <f t="shared" si="95"/>
        <v>714</v>
      </c>
      <c r="F1517">
        <f t="shared" si="92"/>
        <v>5</v>
      </c>
      <c r="G1517">
        <f t="shared" si="93"/>
        <v>1545</v>
      </c>
    </row>
    <row r="1518" spans="1:7" x14ac:dyDescent="0.25">
      <c r="A1518" s="1">
        <v>38461</v>
      </c>
      <c r="B1518" s="2" t="s">
        <v>14</v>
      </c>
      <c r="C1518">
        <v>298</v>
      </c>
      <c r="D1518">
        <f t="shared" si="94"/>
        <v>1</v>
      </c>
      <c r="E1518">
        <f t="shared" si="95"/>
        <v>1012</v>
      </c>
      <c r="F1518">
        <f t="shared" si="92"/>
        <v>10</v>
      </c>
      <c r="G1518">
        <f t="shared" si="93"/>
        <v>2980</v>
      </c>
    </row>
    <row r="1519" spans="1:7" x14ac:dyDescent="0.25">
      <c r="A1519" s="1">
        <v>38473</v>
      </c>
      <c r="B1519" s="2" t="s">
        <v>14</v>
      </c>
      <c r="C1519">
        <v>319</v>
      </c>
      <c r="D1519">
        <f t="shared" si="94"/>
        <v>1</v>
      </c>
      <c r="E1519">
        <f t="shared" si="95"/>
        <v>1331</v>
      </c>
      <c r="F1519">
        <f t="shared" si="92"/>
        <v>10</v>
      </c>
      <c r="G1519">
        <f t="shared" si="93"/>
        <v>3190</v>
      </c>
    </row>
    <row r="1520" spans="1:7" x14ac:dyDescent="0.25">
      <c r="A1520" s="1">
        <v>38531</v>
      </c>
      <c r="B1520" s="2" t="s">
        <v>14</v>
      </c>
      <c r="C1520">
        <v>222</v>
      </c>
      <c r="D1520">
        <f t="shared" si="94"/>
        <v>1</v>
      </c>
      <c r="E1520">
        <f t="shared" si="95"/>
        <v>1553</v>
      </c>
      <c r="F1520">
        <f t="shared" si="92"/>
        <v>10</v>
      </c>
      <c r="G1520">
        <f t="shared" si="93"/>
        <v>2220</v>
      </c>
    </row>
    <row r="1521" spans="1:7" x14ac:dyDescent="0.25">
      <c r="A1521" s="1">
        <v>38546</v>
      </c>
      <c r="B1521" s="2" t="s">
        <v>14</v>
      </c>
      <c r="C1521">
        <v>408</v>
      </c>
      <c r="D1521">
        <f t="shared" si="94"/>
        <v>1</v>
      </c>
      <c r="E1521">
        <f t="shared" si="95"/>
        <v>1961</v>
      </c>
      <c r="F1521">
        <f t="shared" si="92"/>
        <v>10</v>
      </c>
      <c r="G1521">
        <f t="shared" si="93"/>
        <v>4080</v>
      </c>
    </row>
    <row r="1522" spans="1:7" x14ac:dyDescent="0.25">
      <c r="A1522" s="1">
        <v>38711</v>
      </c>
      <c r="B1522" s="2" t="s">
        <v>14</v>
      </c>
      <c r="C1522">
        <v>225</v>
      </c>
      <c r="D1522">
        <f t="shared" si="94"/>
        <v>1</v>
      </c>
      <c r="E1522">
        <f t="shared" si="95"/>
        <v>2186</v>
      </c>
      <c r="F1522">
        <f t="shared" si="92"/>
        <v>10</v>
      </c>
      <c r="G1522">
        <f t="shared" si="93"/>
        <v>2250</v>
      </c>
    </row>
    <row r="1523" spans="1:7" x14ac:dyDescent="0.25">
      <c r="A1523" s="1">
        <v>38721</v>
      </c>
      <c r="B1523" s="2" t="s">
        <v>14</v>
      </c>
      <c r="C1523">
        <v>295</v>
      </c>
      <c r="D1523">
        <f t="shared" si="94"/>
        <v>1</v>
      </c>
      <c r="E1523">
        <f t="shared" si="95"/>
        <v>2481</v>
      </c>
      <c r="F1523">
        <f t="shared" si="92"/>
        <v>10</v>
      </c>
      <c r="G1523">
        <f t="shared" si="93"/>
        <v>2950</v>
      </c>
    </row>
    <row r="1524" spans="1:7" x14ac:dyDescent="0.25">
      <c r="A1524" s="1">
        <v>38754</v>
      </c>
      <c r="B1524" s="2" t="s">
        <v>14</v>
      </c>
      <c r="C1524">
        <v>453</v>
      </c>
      <c r="D1524">
        <f t="shared" si="94"/>
        <v>1</v>
      </c>
      <c r="E1524">
        <f t="shared" si="95"/>
        <v>2934</v>
      </c>
      <c r="F1524">
        <f t="shared" si="92"/>
        <v>10</v>
      </c>
      <c r="G1524">
        <f t="shared" si="93"/>
        <v>4530</v>
      </c>
    </row>
    <row r="1525" spans="1:7" x14ac:dyDescent="0.25">
      <c r="A1525" s="1">
        <v>38855</v>
      </c>
      <c r="B1525" s="2" t="s">
        <v>14</v>
      </c>
      <c r="C1525">
        <v>131</v>
      </c>
      <c r="D1525">
        <f t="shared" si="94"/>
        <v>1</v>
      </c>
      <c r="E1525">
        <f t="shared" si="95"/>
        <v>3065</v>
      </c>
      <c r="F1525">
        <f t="shared" si="92"/>
        <v>10</v>
      </c>
      <c r="G1525">
        <f t="shared" si="93"/>
        <v>1310</v>
      </c>
    </row>
    <row r="1526" spans="1:7" x14ac:dyDescent="0.25">
      <c r="A1526" s="1">
        <v>38942</v>
      </c>
      <c r="B1526" s="2" t="s">
        <v>14</v>
      </c>
      <c r="C1526">
        <v>422</v>
      </c>
      <c r="D1526">
        <f t="shared" si="94"/>
        <v>1</v>
      </c>
      <c r="E1526">
        <f t="shared" si="95"/>
        <v>3487</v>
      </c>
      <c r="F1526">
        <f t="shared" si="92"/>
        <v>10</v>
      </c>
      <c r="G1526">
        <f t="shared" si="93"/>
        <v>4220</v>
      </c>
    </row>
    <row r="1527" spans="1:7" x14ac:dyDescent="0.25">
      <c r="A1527" s="1">
        <v>38959</v>
      </c>
      <c r="B1527" s="2" t="s">
        <v>14</v>
      </c>
      <c r="C1527">
        <v>220</v>
      </c>
      <c r="D1527">
        <f t="shared" si="94"/>
        <v>1</v>
      </c>
      <c r="E1527">
        <f t="shared" si="95"/>
        <v>3707</v>
      </c>
      <c r="F1527">
        <f t="shared" si="92"/>
        <v>10</v>
      </c>
      <c r="G1527">
        <f t="shared" si="93"/>
        <v>2200</v>
      </c>
    </row>
    <row r="1528" spans="1:7" x14ac:dyDescent="0.25">
      <c r="A1528" s="1">
        <v>39035</v>
      </c>
      <c r="B1528" s="2" t="s">
        <v>14</v>
      </c>
      <c r="C1528">
        <v>108</v>
      </c>
      <c r="D1528">
        <f t="shared" si="94"/>
        <v>1</v>
      </c>
      <c r="E1528">
        <f t="shared" si="95"/>
        <v>3815</v>
      </c>
      <c r="F1528">
        <f t="shared" si="92"/>
        <v>10</v>
      </c>
      <c r="G1528">
        <f t="shared" si="93"/>
        <v>1080</v>
      </c>
    </row>
    <row r="1529" spans="1:7" x14ac:dyDescent="0.25">
      <c r="A1529" s="1">
        <v>39106</v>
      </c>
      <c r="B1529" s="2" t="s">
        <v>14</v>
      </c>
      <c r="C1529">
        <v>349</v>
      </c>
      <c r="D1529">
        <f t="shared" si="94"/>
        <v>1</v>
      </c>
      <c r="E1529">
        <f t="shared" si="95"/>
        <v>4164</v>
      </c>
      <c r="F1529">
        <f t="shared" si="92"/>
        <v>10</v>
      </c>
      <c r="G1529">
        <f t="shared" si="93"/>
        <v>3490</v>
      </c>
    </row>
    <row r="1530" spans="1:7" x14ac:dyDescent="0.25">
      <c r="A1530" s="1">
        <v>39197</v>
      </c>
      <c r="B1530" s="2" t="s">
        <v>14</v>
      </c>
      <c r="C1530">
        <v>497</v>
      </c>
      <c r="D1530">
        <f t="shared" si="94"/>
        <v>1</v>
      </c>
      <c r="E1530">
        <f t="shared" si="95"/>
        <v>4661</v>
      </c>
      <c r="F1530">
        <f t="shared" si="92"/>
        <v>10</v>
      </c>
      <c r="G1530">
        <f t="shared" si="93"/>
        <v>4970</v>
      </c>
    </row>
    <row r="1531" spans="1:7" x14ac:dyDescent="0.25">
      <c r="A1531" s="1">
        <v>39218</v>
      </c>
      <c r="B1531" s="2" t="s">
        <v>14</v>
      </c>
      <c r="C1531">
        <v>293</v>
      </c>
      <c r="D1531">
        <f t="shared" si="94"/>
        <v>1</v>
      </c>
      <c r="E1531">
        <f t="shared" si="95"/>
        <v>4954</v>
      </c>
      <c r="F1531">
        <f t="shared" si="92"/>
        <v>10</v>
      </c>
      <c r="G1531">
        <f t="shared" si="93"/>
        <v>2930</v>
      </c>
    </row>
    <row r="1532" spans="1:7" x14ac:dyDescent="0.25">
      <c r="A1532" s="1">
        <v>39230</v>
      </c>
      <c r="B1532" s="2" t="s">
        <v>14</v>
      </c>
      <c r="C1532">
        <v>415</v>
      </c>
      <c r="D1532">
        <f t="shared" si="94"/>
        <v>1</v>
      </c>
      <c r="E1532">
        <f t="shared" si="95"/>
        <v>5369</v>
      </c>
      <c r="F1532">
        <f t="shared" si="92"/>
        <v>10</v>
      </c>
      <c r="G1532">
        <f t="shared" si="93"/>
        <v>4150</v>
      </c>
    </row>
    <row r="1533" spans="1:7" x14ac:dyDescent="0.25">
      <c r="A1533" s="1">
        <v>39248</v>
      </c>
      <c r="B1533" s="2" t="s">
        <v>14</v>
      </c>
      <c r="C1533">
        <v>169</v>
      </c>
      <c r="D1533">
        <f t="shared" si="94"/>
        <v>1</v>
      </c>
      <c r="E1533">
        <f t="shared" si="95"/>
        <v>5538</v>
      </c>
      <c r="F1533">
        <f t="shared" si="92"/>
        <v>10</v>
      </c>
      <c r="G1533">
        <f t="shared" si="93"/>
        <v>1690</v>
      </c>
    </row>
    <row r="1534" spans="1:7" x14ac:dyDescent="0.25">
      <c r="A1534" s="1">
        <v>39329</v>
      </c>
      <c r="B1534" s="2" t="s">
        <v>14</v>
      </c>
      <c r="C1534">
        <v>294</v>
      </c>
      <c r="D1534">
        <f t="shared" si="94"/>
        <v>1</v>
      </c>
      <c r="E1534">
        <f t="shared" si="95"/>
        <v>5832</v>
      </c>
      <c r="F1534">
        <f t="shared" si="92"/>
        <v>10</v>
      </c>
      <c r="G1534">
        <f t="shared" si="93"/>
        <v>2940</v>
      </c>
    </row>
    <row r="1535" spans="1:7" x14ac:dyDescent="0.25">
      <c r="A1535" s="1">
        <v>39397</v>
      </c>
      <c r="B1535" s="2" t="s">
        <v>14</v>
      </c>
      <c r="C1535">
        <v>396</v>
      </c>
      <c r="D1535">
        <f t="shared" si="94"/>
        <v>1</v>
      </c>
      <c r="E1535">
        <f t="shared" si="95"/>
        <v>6228</v>
      </c>
      <c r="F1535">
        <f t="shared" si="92"/>
        <v>10</v>
      </c>
      <c r="G1535">
        <f t="shared" si="93"/>
        <v>3960</v>
      </c>
    </row>
    <row r="1536" spans="1:7" x14ac:dyDescent="0.25">
      <c r="A1536" s="1">
        <v>39483</v>
      </c>
      <c r="B1536" s="2" t="s">
        <v>14</v>
      </c>
      <c r="C1536">
        <v>333</v>
      </c>
      <c r="D1536">
        <f t="shared" si="94"/>
        <v>1</v>
      </c>
      <c r="E1536">
        <f t="shared" si="95"/>
        <v>6561</v>
      </c>
      <c r="F1536">
        <f t="shared" si="92"/>
        <v>10</v>
      </c>
      <c r="G1536">
        <f t="shared" si="93"/>
        <v>3330</v>
      </c>
    </row>
    <row r="1537" spans="1:7" x14ac:dyDescent="0.25">
      <c r="A1537" s="1">
        <v>39505</v>
      </c>
      <c r="B1537" s="2" t="s">
        <v>14</v>
      </c>
      <c r="C1537">
        <v>446</v>
      </c>
      <c r="D1537">
        <f t="shared" si="94"/>
        <v>1</v>
      </c>
      <c r="E1537">
        <f t="shared" si="95"/>
        <v>7007</v>
      </c>
      <c r="F1537">
        <f t="shared" si="92"/>
        <v>10</v>
      </c>
      <c r="G1537">
        <f t="shared" si="93"/>
        <v>4460</v>
      </c>
    </row>
    <row r="1538" spans="1:7" x14ac:dyDescent="0.25">
      <c r="A1538" s="1">
        <v>39536</v>
      </c>
      <c r="B1538" s="2" t="s">
        <v>14</v>
      </c>
      <c r="C1538">
        <v>431</v>
      </c>
      <c r="D1538">
        <f t="shared" si="94"/>
        <v>1</v>
      </c>
      <c r="E1538">
        <f t="shared" si="95"/>
        <v>7438</v>
      </c>
      <c r="F1538">
        <f t="shared" si="92"/>
        <v>10</v>
      </c>
      <c r="G1538">
        <f t="shared" si="93"/>
        <v>4310</v>
      </c>
    </row>
    <row r="1539" spans="1:7" x14ac:dyDescent="0.25">
      <c r="A1539" s="1">
        <v>39554</v>
      </c>
      <c r="B1539" s="2" t="s">
        <v>14</v>
      </c>
      <c r="C1539">
        <v>433</v>
      </c>
      <c r="D1539">
        <f t="shared" si="94"/>
        <v>1</v>
      </c>
      <c r="E1539">
        <f t="shared" si="95"/>
        <v>7871</v>
      </c>
      <c r="F1539">
        <f t="shared" ref="F1539:F1602" si="96">IF(AND(E1539&gt;=100,E1539&lt;1000),5,IF(AND(E1539&gt;=1000,E1539&lt;10000),10,IF(E1539&gt;=10000,20,0)))</f>
        <v>10</v>
      </c>
      <c r="G1539">
        <f t="shared" ref="G1539:G1602" si="97">F1539*C1539</f>
        <v>4330</v>
      </c>
    </row>
    <row r="1540" spans="1:7" x14ac:dyDescent="0.25">
      <c r="A1540" s="1">
        <v>39571</v>
      </c>
      <c r="B1540" s="2" t="s">
        <v>14</v>
      </c>
      <c r="C1540">
        <v>320</v>
      </c>
      <c r="D1540">
        <f t="shared" ref="D1540:D1603" si="98">IF(B1540&lt;&gt;B1539,0,1)</f>
        <v>1</v>
      </c>
      <c r="E1540">
        <f t="shared" ref="E1540:E1603" si="99">IF(D1540=0,C1540,E1539+C1540)</f>
        <v>8191</v>
      </c>
      <c r="F1540">
        <f t="shared" si="96"/>
        <v>10</v>
      </c>
      <c r="G1540">
        <f t="shared" si="97"/>
        <v>3200</v>
      </c>
    </row>
    <row r="1541" spans="1:7" x14ac:dyDescent="0.25">
      <c r="A1541" s="1">
        <v>39698</v>
      </c>
      <c r="B1541" s="2" t="s">
        <v>14</v>
      </c>
      <c r="C1541">
        <v>492</v>
      </c>
      <c r="D1541">
        <f t="shared" si="98"/>
        <v>1</v>
      </c>
      <c r="E1541">
        <f t="shared" si="99"/>
        <v>8683</v>
      </c>
      <c r="F1541">
        <f t="shared" si="96"/>
        <v>10</v>
      </c>
      <c r="G1541">
        <f t="shared" si="97"/>
        <v>4920</v>
      </c>
    </row>
    <row r="1542" spans="1:7" x14ac:dyDescent="0.25">
      <c r="A1542" s="1">
        <v>39745</v>
      </c>
      <c r="B1542" s="2" t="s">
        <v>14</v>
      </c>
      <c r="C1542">
        <v>415</v>
      </c>
      <c r="D1542">
        <f t="shared" si="98"/>
        <v>1</v>
      </c>
      <c r="E1542">
        <f t="shared" si="99"/>
        <v>9098</v>
      </c>
      <c r="F1542">
        <f t="shared" si="96"/>
        <v>10</v>
      </c>
      <c r="G1542">
        <f t="shared" si="97"/>
        <v>4150</v>
      </c>
    </row>
    <row r="1543" spans="1:7" x14ac:dyDescent="0.25">
      <c r="A1543" s="1">
        <v>39811</v>
      </c>
      <c r="B1543" s="2" t="s">
        <v>14</v>
      </c>
      <c r="C1543">
        <v>110</v>
      </c>
      <c r="D1543">
        <f t="shared" si="98"/>
        <v>1</v>
      </c>
      <c r="E1543">
        <f t="shared" si="99"/>
        <v>9208</v>
      </c>
      <c r="F1543">
        <f t="shared" si="96"/>
        <v>10</v>
      </c>
      <c r="G1543">
        <f t="shared" si="97"/>
        <v>1100</v>
      </c>
    </row>
    <row r="1544" spans="1:7" x14ac:dyDescent="0.25">
      <c r="A1544" s="1">
        <v>39819</v>
      </c>
      <c r="B1544" s="2" t="s">
        <v>14</v>
      </c>
      <c r="C1544">
        <v>129</v>
      </c>
      <c r="D1544">
        <f t="shared" si="98"/>
        <v>1</v>
      </c>
      <c r="E1544">
        <f t="shared" si="99"/>
        <v>9337</v>
      </c>
      <c r="F1544">
        <f t="shared" si="96"/>
        <v>10</v>
      </c>
      <c r="G1544">
        <f t="shared" si="97"/>
        <v>1290</v>
      </c>
    </row>
    <row r="1545" spans="1:7" x14ac:dyDescent="0.25">
      <c r="A1545" s="1">
        <v>39853</v>
      </c>
      <c r="B1545" s="2" t="s">
        <v>14</v>
      </c>
      <c r="C1545">
        <v>423</v>
      </c>
      <c r="D1545">
        <f t="shared" si="98"/>
        <v>1</v>
      </c>
      <c r="E1545">
        <f t="shared" si="99"/>
        <v>9760</v>
      </c>
      <c r="F1545">
        <f t="shared" si="96"/>
        <v>10</v>
      </c>
      <c r="G1545">
        <f t="shared" si="97"/>
        <v>4230</v>
      </c>
    </row>
    <row r="1546" spans="1:7" x14ac:dyDescent="0.25">
      <c r="A1546" s="1">
        <v>39902</v>
      </c>
      <c r="B1546" s="2" t="s">
        <v>14</v>
      </c>
      <c r="C1546">
        <v>406</v>
      </c>
      <c r="D1546">
        <f t="shared" si="98"/>
        <v>1</v>
      </c>
      <c r="E1546">
        <f t="shared" si="99"/>
        <v>10166</v>
      </c>
      <c r="F1546">
        <f t="shared" si="96"/>
        <v>20</v>
      </c>
      <c r="G1546">
        <f t="shared" si="97"/>
        <v>8120</v>
      </c>
    </row>
    <row r="1547" spans="1:7" x14ac:dyDescent="0.25">
      <c r="A1547" s="1">
        <v>39904</v>
      </c>
      <c r="B1547" s="2" t="s">
        <v>14</v>
      </c>
      <c r="C1547">
        <v>108</v>
      </c>
      <c r="D1547">
        <f t="shared" si="98"/>
        <v>1</v>
      </c>
      <c r="E1547">
        <f t="shared" si="99"/>
        <v>10274</v>
      </c>
      <c r="F1547">
        <f t="shared" si="96"/>
        <v>20</v>
      </c>
      <c r="G1547">
        <f t="shared" si="97"/>
        <v>2160</v>
      </c>
    </row>
    <row r="1548" spans="1:7" x14ac:dyDescent="0.25">
      <c r="A1548" s="1">
        <v>39949</v>
      </c>
      <c r="B1548" s="2" t="s">
        <v>14</v>
      </c>
      <c r="C1548">
        <v>261</v>
      </c>
      <c r="D1548">
        <f t="shared" si="98"/>
        <v>1</v>
      </c>
      <c r="E1548">
        <f t="shared" si="99"/>
        <v>10535</v>
      </c>
      <c r="F1548">
        <f t="shared" si="96"/>
        <v>20</v>
      </c>
      <c r="G1548">
        <f t="shared" si="97"/>
        <v>5220</v>
      </c>
    </row>
    <row r="1549" spans="1:7" x14ac:dyDescent="0.25">
      <c r="A1549" s="1">
        <v>40039</v>
      </c>
      <c r="B1549" s="2" t="s">
        <v>14</v>
      </c>
      <c r="C1549">
        <v>340</v>
      </c>
      <c r="D1549">
        <f t="shared" si="98"/>
        <v>1</v>
      </c>
      <c r="E1549">
        <f t="shared" si="99"/>
        <v>10875</v>
      </c>
      <c r="F1549">
        <f t="shared" si="96"/>
        <v>20</v>
      </c>
      <c r="G1549">
        <f t="shared" si="97"/>
        <v>6800</v>
      </c>
    </row>
    <row r="1550" spans="1:7" x14ac:dyDescent="0.25">
      <c r="A1550" s="1">
        <v>40090</v>
      </c>
      <c r="B1550" s="2" t="s">
        <v>14</v>
      </c>
      <c r="C1550">
        <v>290</v>
      </c>
      <c r="D1550">
        <f t="shared" si="98"/>
        <v>1</v>
      </c>
      <c r="E1550">
        <f t="shared" si="99"/>
        <v>11165</v>
      </c>
      <c r="F1550">
        <f t="shared" si="96"/>
        <v>20</v>
      </c>
      <c r="G1550">
        <f t="shared" si="97"/>
        <v>5800</v>
      </c>
    </row>
    <row r="1551" spans="1:7" x14ac:dyDescent="0.25">
      <c r="A1551" s="1">
        <v>40134</v>
      </c>
      <c r="B1551" s="2" t="s">
        <v>14</v>
      </c>
      <c r="C1551">
        <v>276</v>
      </c>
      <c r="D1551">
        <f t="shared" si="98"/>
        <v>1</v>
      </c>
      <c r="E1551">
        <f t="shared" si="99"/>
        <v>11441</v>
      </c>
      <c r="F1551">
        <f t="shared" si="96"/>
        <v>20</v>
      </c>
      <c r="G1551">
        <f t="shared" si="97"/>
        <v>5520</v>
      </c>
    </row>
    <row r="1552" spans="1:7" x14ac:dyDescent="0.25">
      <c r="A1552" s="1">
        <v>40153</v>
      </c>
      <c r="B1552" s="2" t="s">
        <v>14</v>
      </c>
      <c r="C1552">
        <v>211</v>
      </c>
      <c r="D1552">
        <f t="shared" si="98"/>
        <v>1</v>
      </c>
      <c r="E1552">
        <f t="shared" si="99"/>
        <v>11652</v>
      </c>
      <c r="F1552">
        <f t="shared" si="96"/>
        <v>20</v>
      </c>
      <c r="G1552">
        <f t="shared" si="97"/>
        <v>4220</v>
      </c>
    </row>
    <row r="1553" spans="1:7" x14ac:dyDescent="0.25">
      <c r="A1553" s="1">
        <v>40203</v>
      </c>
      <c r="B1553" s="2" t="s">
        <v>14</v>
      </c>
      <c r="C1553">
        <v>200</v>
      </c>
      <c r="D1553">
        <f t="shared" si="98"/>
        <v>1</v>
      </c>
      <c r="E1553">
        <f t="shared" si="99"/>
        <v>11852</v>
      </c>
      <c r="F1553">
        <f t="shared" si="96"/>
        <v>20</v>
      </c>
      <c r="G1553">
        <f t="shared" si="97"/>
        <v>4000</v>
      </c>
    </row>
    <row r="1554" spans="1:7" x14ac:dyDescent="0.25">
      <c r="A1554" s="1">
        <v>40217</v>
      </c>
      <c r="B1554" s="2" t="s">
        <v>14</v>
      </c>
      <c r="C1554">
        <v>317</v>
      </c>
      <c r="D1554">
        <f t="shared" si="98"/>
        <v>1</v>
      </c>
      <c r="E1554">
        <f t="shared" si="99"/>
        <v>12169</v>
      </c>
      <c r="F1554">
        <f t="shared" si="96"/>
        <v>20</v>
      </c>
      <c r="G1554">
        <f t="shared" si="97"/>
        <v>6340</v>
      </c>
    </row>
    <row r="1555" spans="1:7" x14ac:dyDescent="0.25">
      <c r="A1555" s="1">
        <v>40250</v>
      </c>
      <c r="B1555" s="2" t="s">
        <v>14</v>
      </c>
      <c r="C1555">
        <v>417</v>
      </c>
      <c r="D1555">
        <f t="shared" si="98"/>
        <v>1</v>
      </c>
      <c r="E1555">
        <f t="shared" si="99"/>
        <v>12586</v>
      </c>
      <c r="F1555">
        <f t="shared" si="96"/>
        <v>20</v>
      </c>
      <c r="G1555">
        <f t="shared" si="97"/>
        <v>8340</v>
      </c>
    </row>
    <row r="1556" spans="1:7" x14ac:dyDescent="0.25">
      <c r="A1556" s="1">
        <v>40272</v>
      </c>
      <c r="B1556" s="2" t="s">
        <v>14</v>
      </c>
      <c r="C1556">
        <v>400</v>
      </c>
      <c r="D1556">
        <f t="shared" si="98"/>
        <v>1</v>
      </c>
      <c r="E1556">
        <f t="shared" si="99"/>
        <v>12986</v>
      </c>
      <c r="F1556">
        <f t="shared" si="96"/>
        <v>20</v>
      </c>
      <c r="G1556">
        <f t="shared" si="97"/>
        <v>8000</v>
      </c>
    </row>
    <row r="1557" spans="1:7" x14ac:dyDescent="0.25">
      <c r="A1557" s="1">
        <v>40299</v>
      </c>
      <c r="B1557" s="2" t="s">
        <v>14</v>
      </c>
      <c r="C1557">
        <v>475</v>
      </c>
      <c r="D1557">
        <f t="shared" si="98"/>
        <v>1</v>
      </c>
      <c r="E1557">
        <f t="shared" si="99"/>
        <v>13461</v>
      </c>
      <c r="F1557">
        <f t="shared" si="96"/>
        <v>20</v>
      </c>
      <c r="G1557">
        <f t="shared" si="97"/>
        <v>9500</v>
      </c>
    </row>
    <row r="1558" spans="1:7" x14ac:dyDescent="0.25">
      <c r="A1558" s="1">
        <v>40337</v>
      </c>
      <c r="B1558" s="2" t="s">
        <v>14</v>
      </c>
      <c r="C1558">
        <v>329</v>
      </c>
      <c r="D1558">
        <f t="shared" si="98"/>
        <v>1</v>
      </c>
      <c r="E1558">
        <f t="shared" si="99"/>
        <v>13790</v>
      </c>
      <c r="F1558">
        <f t="shared" si="96"/>
        <v>20</v>
      </c>
      <c r="G1558">
        <f t="shared" si="97"/>
        <v>6580</v>
      </c>
    </row>
    <row r="1559" spans="1:7" x14ac:dyDescent="0.25">
      <c r="A1559" s="1">
        <v>40346</v>
      </c>
      <c r="B1559" s="2" t="s">
        <v>14</v>
      </c>
      <c r="C1559">
        <v>233</v>
      </c>
      <c r="D1559">
        <f t="shared" si="98"/>
        <v>1</v>
      </c>
      <c r="E1559">
        <f t="shared" si="99"/>
        <v>14023</v>
      </c>
      <c r="F1559">
        <f t="shared" si="96"/>
        <v>20</v>
      </c>
      <c r="G1559">
        <f t="shared" si="97"/>
        <v>4660</v>
      </c>
    </row>
    <row r="1560" spans="1:7" x14ac:dyDescent="0.25">
      <c r="A1560" s="1">
        <v>40448</v>
      </c>
      <c r="B1560" s="2" t="s">
        <v>14</v>
      </c>
      <c r="C1560">
        <v>219</v>
      </c>
      <c r="D1560">
        <f t="shared" si="98"/>
        <v>1</v>
      </c>
      <c r="E1560">
        <f t="shared" si="99"/>
        <v>14242</v>
      </c>
      <c r="F1560">
        <f t="shared" si="96"/>
        <v>20</v>
      </c>
      <c r="G1560">
        <f t="shared" si="97"/>
        <v>4380</v>
      </c>
    </row>
    <row r="1561" spans="1:7" x14ac:dyDescent="0.25">
      <c r="A1561" s="1">
        <v>40460</v>
      </c>
      <c r="B1561" s="2" t="s">
        <v>14</v>
      </c>
      <c r="C1561">
        <v>429</v>
      </c>
      <c r="D1561">
        <f t="shared" si="98"/>
        <v>1</v>
      </c>
      <c r="E1561">
        <f t="shared" si="99"/>
        <v>14671</v>
      </c>
      <c r="F1561">
        <f t="shared" si="96"/>
        <v>20</v>
      </c>
      <c r="G1561">
        <f t="shared" si="97"/>
        <v>8580</v>
      </c>
    </row>
    <row r="1562" spans="1:7" x14ac:dyDescent="0.25">
      <c r="A1562" s="1">
        <v>40463</v>
      </c>
      <c r="B1562" s="2" t="s">
        <v>14</v>
      </c>
      <c r="C1562">
        <v>427</v>
      </c>
      <c r="D1562">
        <f t="shared" si="98"/>
        <v>1</v>
      </c>
      <c r="E1562">
        <f t="shared" si="99"/>
        <v>15098</v>
      </c>
      <c r="F1562">
        <f t="shared" si="96"/>
        <v>20</v>
      </c>
      <c r="G1562">
        <f t="shared" si="97"/>
        <v>8540</v>
      </c>
    </row>
    <row r="1563" spans="1:7" x14ac:dyDescent="0.25">
      <c r="A1563" s="1">
        <v>40481</v>
      </c>
      <c r="B1563" s="2" t="s">
        <v>14</v>
      </c>
      <c r="C1563">
        <v>126</v>
      </c>
      <c r="D1563">
        <f t="shared" si="98"/>
        <v>1</v>
      </c>
      <c r="E1563">
        <f t="shared" si="99"/>
        <v>15224</v>
      </c>
      <c r="F1563">
        <f t="shared" si="96"/>
        <v>20</v>
      </c>
      <c r="G1563">
        <f t="shared" si="97"/>
        <v>2520</v>
      </c>
    </row>
    <row r="1564" spans="1:7" x14ac:dyDescent="0.25">
      <c r="A1564" s="1">
        <v>40508</v>
      </c>
      <c r="B1564" s="2" t="s">
        <v>14</v>
      </c>
      <c r="C1564">
        <v>191</v>
      </c>
      <c r="D1564">
        <f t="shared" si="98"/>
        <v>1</v>
      </c>
      <c r="E1564">
        <f t="shared" si="99"/>
        <v>15415</v>
      </c>
      <c r="F1564">
        <f t="shared" si="96"/>
        <v>20</v>
      </c>
      <c r="G1564">
        <f t="shared" si="97"/>
        <v>3820</v>
      </c>
    </row>
    <row r="1565" spans="1:7" x14ac:dyDescent="0.25">
      <c r="A1565" s="1">
        <v>40516</v>
      </c>
      <c r="B1565" s="2" t="s">
        <v>14</v>
      </c>
      <c r="C1565">
        <v>175</v>
      </c>
      <c r="D1565">
        <f t="shared" si="98"/>
        <v>1</v>
      </c>
      <c r="E1565">
        <f t="shared" si="99"/>
        <v>15590</v>
      </c>
      <c r="F1565">
        <f t="shared" si="96"/>
        <v>20</v>
      </c>
      <c r="G1565">
        <f t="shared" si="97"/>
        <v>3500</v>
      </c>
    </row>
    <row r="1566" spans="1:7" x14ac:dyDescent="0.25">
      <c r="A1566" s="1">
        <v>40627</v>
      </c>
      <c r="B1566" s="2" t="s">
        <v>14</v>
      </c>
      <c r="C1566">
        <v>411</v>
      </c>
      <c r="D1566">
        <f t="shared" si="98"/>
        <v>1</v>
      </c>
      <c r="E1566">
        <f t="shared" si="99"/>
        <v>16001</v>
      </c>
      <c r="F1566">
        <f t="shared" si="96"/>
        <v>20</v>
      </c>
      <c r="G1566">
        <f t="shared" si="97"/>
        <v>8220</v>
      </c>
    </row>
    <row r="1567" spans="1:7" x14ac:dyDescent="0.25">
      <c r="A1567" s="1">
        <v>40636</v>
      </c>
      <c r="B1567" s="2" t="s">
        <v>14</v>
      </c>
      <c r="C1567">
        <v>237</v>
      </c>
      <c r="D1567">
        <f t="shared" si="98"/>
        <v>1</v>
      </c>
      <c r="E1567">
        <f t="shared" si="99"/>
        <v>16238</v>
      </c>
      <c r="F1567">
        <f t="shared" si="96"/>
        <v>20</v>
      </c>
      <c r="G1567">
        <f t="shared" si="97"/>
        <v>4740</v>
      </c>
    </row>
    <row r="1568" spans="1:7" x14ac:dyDescent="0.25">
      <c r="A1568" s="1">
        <v>40771</v>
      </c>
      <c r="B1568" s="2" t="s">
        <v>14</v>
      </c>
      <c r="C1568">
        <v>450</v>
      </c>
      <c r="D1568">
        <f t="shared" si="98"/>
        <v>1</v>
      </c>
      <c r="E1568">
        <f t="shared" si="99"/>
        <v>16688</v>
      </c>
      <c r="F1568">
        <f t="shared" si="96"/>
        <v>20</v>
      </c>
      <c r="G1568">
        <f t="shared" si="97"/>
        <v>9000</v>
      </c>
    </row>
    <row r="1569" spans="1:7" x14ac:dyDescent="0.25">
      <c r="A1569" s="1">
        <v>40928</v>
      </c>
      <c r="B1569" s="2" t="s">
        <v>14</v>
      </c>
      <c r="C1569">
        <v>223</v>
      </c>
      <c r="D1569">
        <f t="shared" si="98"/>
        <v>1</v>
      </c>
      <c r="E1569">
        <f t="shared" si="99"/>
        <v>16911</v>
      </c>
      <c r="F1569">
        <f t="shared" si="96"/>
        <v>20</v>
      </c>
      <c r="G1569">
        <f t="shared" si="97"/>
        <v>4460</v>
      </c>
    </row>
    <row r="1570" spans="1:7" x14ac:dyDescent="0.25">
      <c r="A1570" s="1">
        <v>40974</v>
      </c>
      <c r="B1570" s="2" t="s">
        <v>14</v>
      </c>
      <c r="C1570">
        <v>340</v>
      </c>
      <c r="D1570">
        <f t="shared" si="98"/>
        <v>1</v>
      </c>
      <c r="E1570">
        <f t="shared" si="99"/>
        <v>17251</v>
      </c>
      <c r="F1570">
        <f t="shared" si="96"/>
        <v>20</v>
      </c>
      <c r="G1570">
        <f t="shared" si="97"/>
        <v>6800</v>
      </c>
    </row>
    <row r="1571" spans="1:7" x14ac:dyDescent="0.25">
      <c r="A1571" s="1">
        <v>41013</v>
      </c>
      <c r="B1571" s="2" t="s">
        <v>14</v>
      </c>
      <c r="C1571">
        <v>166</v>
      </c>
      <c r="D1571">
        <f t="shared" si="98"/>
        <v>1</v>
      </c>
      <c r="E1571">
        <f t="shared" si="99"/>
        <v>17417</v>
      </c>
      <c r="F1571">
        <f t="shared" si="96"/>
        <v>20</v>
      </c>
      <c r="G1571">
        <f t="shared" si="97"/>
        <v>3320</v>
      </c>
    </row>
    <row r="1572" spans="1:7" x14ac:dyDescent="0.25">
      <c r="A1572" s="1">
        <v>41033</v>
      </c>
      <c r="B1572" s="2" t="s">
        <v>14</v>
      </c>
      <c r="C1572">
        <v>235</v>
      </c>
      <c r="D1572">
        <f t="shared" si="98"/>
        <v>1</v>
      </c>
      <c r="E1572">
        <f t="shared" si="99"/>
        <v>17652</v>
      </c>
      <c r="F1572">
        <f t="shared" si="96"/>
        <v>20</v>
      </c>
      <c r="G1572">
        <f t="shared" si="97"/>
        <v>4700</v>
      </c>
    </row>
    <row r="1573" spans="1:7" x14ac:dyDescent="0.25">
      <c r="A1573" s="1">
        <v>41096</v>
      </c>
      <c r="B1573" s="2" t="s">
        <v>14</v>
      </c>
      <c r="C1573">
        <v>112</v>
      </c>
      <c r="D1573">
        <f t="shared" si="98"/>
        <v>1</v>
      </c>
      <c r="E1573">
        <f t="shared" si="99"/>
        <v>17764</v>
      </c>
      <c r="F1573">
        <f t="shared" si="96"/>
        <v>20</v>
      </c>
      <c r="G1573">
        <f t="shared" si="97"/>
        <v>2240</v>
      </c>
    </row>
    <row r="1574" spans="1:7" x14ac:dyDescent="0.25">
      <c r="A1574" s="1">
        <v>41122</v>
      </c>
      <c r="B1574" s="2" t="s">
        <v>14</v>
      </c>
      <c r="C1574">
        <v>401</v>
      </c>
      <c r="D1574">
        <f t="shared" si="98"/>
        <v>1</v>
      </c>
      <c r="E1574">
        <f t="shared" si="99"/>
        <v>18165</v>
      </c>
      <c r="F1574">
        <f t="shared" si="96"/>
        <v>20</v>
      </c>
      <c r="G1574">
        <f t="shared" si="97"/>
        <v>8020</v>
      </c>
    </row>
    <row r="1575" spans="1:7" x14ac:dyDescent="0.25">
      <c r="A1575" s="1">
        <v>41179</v>
      </c>
      <c r="B1575" s="2" t="s">
        <v>14</v>
      </c>
      <c r="C1575">
        <v>346</v>
      </c>
      <c r="D1575">
        <f t="shared" si="98"/>
        <v>1</v>
      </c>
      <c r="E1575">
        <f t="shared" si="99"/>
        <v>18511</v>
      </c>
      <c r="F1575">
        <f t="shared" si="96"/>
        <v>20</v>
      </c>
      <c r="G1575">
        <f t="shared" si="97"/>
        <v>6920</v>
      </c>
    </row>
    <row r="1576" spans="1:7" x14ac:dyDescent="0.25">
      <c r="A1576" s="1">
        <v>41294</v>
      </c>
      <c r="B1576" s="2" t="s">
        <v>14</v>
      </c>
      <c r="C1576">
        <v>211</v>
      </c>
      <c r="D1576">
        <f t="shared" si="98"/>
        <v>1</v>
      </c>
      <c r="E1576">
        <f t="shared" si="99"/>
        <v>18722</v>
      </c>
      <c r="F1576">
        <f t="shared" si="96"/>
        <v>20</v>
      </c>
      <c r="G1576">
        <f t="shared" si="97"/>
        <v>4220</v>
      </c>
    </row>
    <row r="1577" spans="1:7" x14ac:dyDescent="0.25">
      <c r="A1577" s="1">
        <v>41301</v>
      </c>
      <c r="B1577" s="2" t="s">
        <v>14</v>
      </c>
      <c r="C1577">
        <v>134</v>
      </c>
      <c r="D1577">
        <f t="shared" si="98"/>
        <v>1</v>
      </c>
      <c r="E1577">
        <f t="shared" si="99"/>
        <v>18856</v>
      </c>
      <c r="F1577">
        <f t="shared" si="96"/>
        <v>20</v>
      </c>
      <c r="G1577">
        <f t="shared" si="97"/>
        <v>2680</v>
      </c>
    </row>
    <row r="1578" spans="1:7" x14ac:dyDescent="0.25">
      <c r="A1578" s="1">
        <v>41356</v>
      </c>
      <c r="B1578" s="2" t="s">
        <v>14</v>
      </c>
      <c r="C1578">
        <v>202</v>
      </c>
      <c r="D1578">
        <f t="shared" si="98"/>
        <v>1</v>
      </c>
      <c r="E1578">
        <f t="shared" si="99"/>
        <v>19058</v>
      </c>
      <c r="F1578">
        <f t="shared" si="96"/>
        <v>20</v>
      </c>
      <c r="G1578">
        <f t="shared" si="97"/>
        <v>4040</v>
      </c>
    </row>
    <row r="1579" spans="1:7" x14ac:dyDescent="0.25">
      <c r="A1579" s="1">
        <v>41372</v>
      </c>
      <c r="B1579" s="2" t="s">
        <v>14</v>
      </c>
      <c r="C1579">
        <v>286</v>
      </c>
      <c r="D1579">
        <f t="shared" si="98"/>
        <v>1</v>
      </c>
      <c r="E1579">
        <f t="shared" si="99"/>
        <v>19344</v>
      </c>
      <c r="F1579">
        <f t="shared" si="96"/>
        <v>20</v>
      </c>
      <c r="G1579">
        <f t="shared" si="97"/>
        <v>5720</v>
      </c>
    </row>
    <row r="1580" spans="1:7" x14ac:dyDescent="0.25">
      <c r="A1580" s="1">
        <v>41374</v>
      </c>
      <c r="B1580" s="2" t="s">
        <v>14</v>
      </c>
      <c r="C1580">
        <v>231</v>
      </c>
      <c r="D1580">
        <f t="shared" si="98"/>
        <v>1</v>
      </c>
      <c r="E1580">
        <f t="shared" si="99"/>
        <v>19575</v>
      </c>
      <c r="F1580">
        <f t="shared" si="96"/>
        <v>20</v>
      </c>
      <c r="G1580">
        <f t="shared" si="97"/>
        <v>4620</v>
      </c>
    </row>
    <row r="1581" spans="1:7" x14ac:dyDescent="0.25">
      <c r="A1581" s="1">
        <v>41376</v>
      </c>
      <c r="B1581" s="2" t="s">
        <v>14</v>
      </c>
      <c r="C1581">
        <v>311</v>
      </c>
      <c r="D1581">
        <f t="shared" si="98"/>
        <v>1</v>
      </c>
      <c r="E1581">
        <f t="shared" si="99"/>
        <v>19886</v>
      </c>
      <c r="F1581">
        <f t="shared" si="96"/>
        <v>20</v>
      </c>
      <c r="G1581">
        <f t="shared" si="97"/>
        <v>6220</v>
      </c>
    </row>
    <row r="1582" spans="1:7" x14ac:dyDescent="0.25">
      <c r="A1582" s="1">
        <v>41398</v>
      </c>
      <c r="B1582" s="2" t="s">
        <v>14</v>
      </c>
      <c r="C1582">
        <v>471</v>
      </c>
      <c r="D1582">
        <f t="shared" si="98"/>
        <v>1</v>
      </c>
      <c r="E1582">
        <f t="shared" si="99"/>
        <v>20357</v>
      </c>
      <c r="F1582">
        <f t="shared" si="96"/>
        <v>20</v>
      </c>
      <c r="G1582">
        <f t="shared" si="97"/>
        <v>9420</v>
      </c>
    </row>
    <row r="1583" spans="1:7" x14ac:dyDescent="0.25">
      <c r="A1583" s="1">
        <v>41544</v>
      </c>
      <c r="B1583" s="2" t="s">
        <v>14</v>
      </c>
      <c r="C1583">
        <v>436</v>
      </c>
      <c r="D1583">
        <f t="shared" si="98"/>
        <v>1</v>
      </c>
      <c r="E1583">
        <f t="shared" si="99"/>
        <v>20793</v>
      </c>
      <c r="F1583">
        <f t="shared" si="96"/>
        <v>20</v>
      </c>
      <c r="G1583">
        <f t="shared" si="97"/>
        <v>8720</v>
      </c>
    </row>
    <row r="1584" spans="1:7" x14ac:dyDescent="0.25">
      <c r="A1584" s="1">
        <v>41562</v>
      </c>
      <c r="B1584" s="2" t="s">
        <v>14</v>
      </c>
      <c r="C1584">
        <v>367</v>
      </c>
      <c r="D1584">
        <f t="shared" si="98"/>
        <v>1</v>
      </c>
      <c r="E1584">
        <f t="shared" si="99"/>
        <v>21160</v>
      </c>
      <c r="F1584">
        <f t="shared" si="96"/>
        <v>20</v>
      </c>
      <c r="G1584">
        <f t="shared" si="97"/>
        <v>7340</v>
      </c>
    </row>
    <row r="1585" spans="1:7" x14ac:dyDescent="0.25">
      <c r="A1585" s="1">
        <v>41609</v>
      </c>
      <c r="B1585" s="2" t="s">
        <v>14</v>
      </c>
      <c r="C1585">
        <v>284</v>
      </c>
      <c r="D1585">
        <f t="shared" si="98"/>
        <v>1</v>
      </c>
      <c r="E1585">
        <f t="shared" si="99"/>
        <v>21444</v>
      </c>
      <c r="F1585">
        <f t="shared" si="96"/>
        <v>20</v>
      </c>
      <c r="G1585">
        <f t="shared" si="97"/>
        <v>5680</v>
      </c>
    </row>
    <row r="1586" spans="1:7" x14ac:dyDescent="0.25">
      <c r="A1586" s="1">
        <v>41642</v>
      </c>
      <c r="B1586" s="2" t="s">
        <v>14</v>
      </c>
      <c r="C1586">
        <v>164</v>
      </c>
      <c r="D1586">
        <f t="shared" si="98"/>
        <v>1</v>
      </c>
      <c r="E1586">
        <f t="shared" si="99"/>
        <v>21608</v>
      </c>
      <c r="F1586">
        <f t="shared" si="96"/>
        <v>20</v>
      </c>
      <c r="G1586">
        <f t="shared" si="97"/>
        <v>3280</v>
      </c>
    </row>
    <row r="1587" spans="1:7" x14ac:dyDescent="0.25">
      <c r="A1587" s="1">
        <v>41716</v>
      </c>
      <c r="B1587" s="2" t="s">
        <v>14</v>
      </c>
      <c r="C1587">
        <v>265</v>
      </c>
      <c r="D1587">
        <f t="shared" si="98"/>
        <v>1</v>
      </c>
      <c r="E1587">
        <f t="shared" si="99"/>
        <v>21873</v>
      </c>
      <c r="F1587">
        <f t="shared" si="96"/>
        <v>20</v>
      </c>
      <c r="G1587">
        <f t="shared" si="97"/>
        <v>5300</v>
      </c>
    </row>
    <row r="1588" spans="1:7" x14ac:dyDescent="0.25">
      <c r="A1588" s="1">
        <v>41774</v>
      </c>
      <c r="B1588" s="2" t="s">
        <v>14</v>
      </c>
      <c r="C1588">
        <v>173</v>
      </c>
      <c r="D1588">
        <f t="shared" si="98"/>
        <v>1</v>
      </c>
      <c r="E1588">
        <f t="shared" si="99"/>
        <v>22046</v>
      </c>
      <c r="F1588">
        <f t="shared" si="96"/>
        <v>20</v>
      </c>
      <c r="G1588">
        <f t="shared" si="97"/>
        <v>3460</v>
      </c>
    </row>
    <row r="1589" spans="1:7" x14ac:dyDescent="0.25">
      <c r="A1589" s="1">
        <v>41786</v>
      </c>
      <c r="B1589" s="2" t="s">
        <v>14</v>
      </c>
      <c r="C1589">
        <v>324</v>
      </c>
      <c r="D1589">
        <f t="shared" si="98"/>
        <v>1</v>
      </c>
      <c r="E1589">
        <f t="shared" si="99"/>
        <v>22370</v>
      </c>
      <c r="F1589">
        <f t="shared" si="96"/>
        <v>20</v>
      </c>
      <c r="G1589">
        <f t="shared" si="97"/>
        <v>6480</v>
      </c>
    </row>
    <row r="1590" spans="1:7" x14ac:dyDescent="0.25">
      <c r="A1590" s="1">
        <v>41807</v>
      </c>
      <c r="B1590" s="2" t="s">
        <v>14</v>
      </c>
      <c r="C1590">
        <v>249</v>
      </c>
      <c r="D1590">
        <f t="shared" si="98"/>
        <v>1</v>
      </c>
      <c r="E1590">
        <f t="shared" si="99"/>
        <v>22619</v>
      </c>
      <c r="F1590">
        <f t="shared" si="96"/>
        <v>20</v>
      </c>
      <c r="G1590">
        <f t="shared" si="97"/>
        <v>4980</v>
      </c>
    </row>
    <row r="1591" spans="1:7" x14ac:dyDescent="0.25">
      <c r="A1591" s="1">
        <v>41868</v>
      </c>
      <c r="B1591" s="2" t="s">
        <v>14</v>
      </c>
      <c r="C1591">
        <v>435</v>
      </c>
      <c r="D1591">
        <f t="shared" si="98"/>
        <v>1</v>
      </c>
      <c r="E1591">
        <f t="shared" si="99"/>
        <v>23054</v>
      </c>
      <c r="F1591">
        <f t="shared" si="96"/>
        <v>20</v>
      </c>
      <c r="G1591">
        <f t="shared" si="97"/>
        <v>8700</v>
      </c>
    </row>
    <row r="1592" spans="1:7" x14ac:dyDescent="0.25">
      <c r="A1592" s="1">
        <v>41880</v>
      </c>
      <c r="B1592" s="2" t="s">
        <v>14</v>
      </c>
      <c r="C1592">
        <v>112</v>
      </c>
      <c r="D1592">
        <f t="shared" si="98"/>
        <v>1</v>
      </c>
      <c r="E1592">
        <f t="shared" si="99"/>
        <v>23166</v>
      </c>
      <c r="F1592">
        <f t="shared" si="96"/>
        <v>20</v>
      </c>
      <c r="G1592">
        <f t="shared" si="97"/>
        <v>2240</v>
      </c>
    </row>
    <row r="1593" spans="1:7" x14ac:dyDescent="0.25">
      <c r="A1593" s="1">
        <v>41897</v>
      </c>
      <c r="B1593" s="2" t="s">
        <v>14</v>
      </c>
      <c r="C1593">
        <v>220</v>
      </c>
      <c r="D1593">
        <f t="shared" si="98"/>
        <v>1</v>
      </c>
      <c r="E1593">
        <f t="shared" si="99"/>
        <v>23386</v>
      </c>
      <c r="F1593">
        <f t="shared" si="96"/>
        <v>20</v>
      </c>
      <c r="G1593">
        <f t="shared" si="97"/>
        <v>4400</v>
      </c>
    </row>
    <row r="1594" spans="1:7" x14ac:dyDescent="0.25">
      <c r="A1594" s="1">
        <v>41989</v>
      </c>
      <c r="B1594" s="2" t="s">
        <v>14</v>
      </c>
      <c r="C1594">
        <v>274</v>
      </c>
      <c r="D1594">
        <f t="shared" si="98"/>
        <v>1</v>
      </c>
      <c r="E1594">
        <f t="shared" si="99"/>
        <v>23660</v>
      </c>
      <c r="F1594">
        <f t="shared" si="96"/>
        <v>20</v>
      </c>
      <c r="G1594">
        <f t="shared" si="97"/>
        <v>5480</v>
      </c>
    </row>
    <row r="1595" spans="1:7" x14ac:dyDescent="0.25">
      <c r="A1595" s="1">
        <v>38525</v>
      </c>
      <c r="B1595" s="2" t="s">
        <v>56</v>
      </c>
      <c r="C1595">
        <v>19</v>
      </c>
      <c r="D1595">
        <f t="shared" si="98"/>
        <v>0</v>
      </c>
      <c r="E1595">
        <f t="shared" si="99"/>
        <v>19</v>
      </c>
      <c r="F1595">
        <f t="shared" si="96"/>
        <v>0</v>
      </c>
      <c r="G1595">
        <f t="shared" si="97"/>
        <v>0</v>
      </c>
    </row>
    <row r="1596" spans="1:7" x14ac:dyDescent="0.25">
      <c r="A1596" s="1">
        <v>38978</v>
      </c>
      <c r="B1596" s="2" t="s">
        <v>56</v>
      </c>
      <c r="C1596">
        <v>11</v>
      </c>
      <c r="D1596">
        <f t="shared" si="98"/>
        <v>1</v>
      </c>
      <c r="E1596">
        <f t="shared" si="99"/>
        <v>30</v>
      </c>
      <c r="F1596">
        <f t="shared" si="96"/>
        <v>0</v>
      </c>
      <c r="G1596">
        <f t="shared" si="97"/>
        <v>0</v>
      </c>
    </row>
    <row r="1597" spans="1:7" x14ac:dyDescent="0.25">
      <c r="A1597" s="1">
        <v>40876</v>
      </c>
      <c r="B1597" s="2" t="s">
        <v>56</v>
      </c>
      <c r="C1597">
        <v>18</v>
      </c>
      <c r="D1597">
        <f t="shared" si="98"/>
        <v>1</v>
      </c>
      <c r="E1597">
        <f t="shared" si="99"/>
        <v>48</v>
      </c>
      <c r="F1597">
        <f t="shared" si="96"/>
        <v>0</v>
      </c>
      <c r="G1597">
        <f t="shared" si="97"/>
        <v>0</v>
      </c>
    </row>
    <row r="1598" spans="1:7" x14ac:dyDescent="0.25">
      <c r="A1598" s="1">
        <v>41383</v>
      </c>
      <c r="B1598" s="2" t="s">
        <v>56</v>
      </c>
      <c r="C1598">
        <v>12</v>
      </c>
      <c r="D1598">
        <f t="shared" si="98"/>
        <v>1</v>
      </c>
      <c r="E1598">
        <f t="shared" si="99"/>
        <v>60</v>
      </c>
      <c r="F1598">
        <f t="shared" si="96"/>
        <v>0</v>
      </c>
      <c r="G1598">
        <f t="shared" si="97"/>
        <v>0</v>
      </c>
    </row>
    <row r="1599" spans="1:7" x14ac:dyDescent="0.25">
      <c r="A1599" s="1">
        <v>39836</v>
      </c>
      <c r="B1599" s="2" t="s">
        <v>180</v>
      </c>
      <c r="C1599">
        <v>5</v>
      </c>
      <c r="D1599">
        <f t="shared" si="98"/>
        <v>0</v>
      </c>
      <c r="E1599">
        <f t="shared" si="99"/>
        <v>5</v>
      </c>
      <c r="F1599">
        <f t="shared" si="96"/>
        <v>0</v>
      </c>
      <c r="G1599">
        <f t="shared" si="97"/>
        <v>0</v>
      </c>
    </row>
    <row r="1600" spans="1:7" x14ac:dyDescent="0.25">
      <c r="A1600" s="1">
        <v>41326</v>
      </c>
      <c r="B1600" s="2" t="s">
        <v>180</v>
      </c>
      <c r="C1600">
        <v>2</v>
      </c>
      <c r="D1600">
        <f t="shared" si="98"/>
        <v>1</v>
      </c>
      <c r="E1600">
        <f t="shared" si="99"/>
        <v>7</v>
      </c>
      <c r="F1600">
        <f t="shared" si="96"/>
        <v>0</v>
      </c>
      <c r="G1600">
        <f t="shared" si="97"/>
        <v>0</v>
      </c>
    </row>
    <row r="1601" spans="1:7" x14ac:dyDescent="0.25">
      <c r="A1601" s="1">
        <v>38669</v>
      </c>
      <c r="B1601" s="2" t="s">
        <v>86</v>
      </c>
      <c r="C1601">
        <v>9</v>
      </c>
      <c r="D1601">
        <f t="shared" si="98"/>
        <v>0</v>
      </c>
      <c r="E1601">
        <f t="shared" si="99"/>
        <v>9</v>
      </c>
      <c r="F1601">
        <f t="shared" si="96"/>
        <v>0</v>
      </c>
      <c r="G1601">
        <f t="shared" si="97"/>
        <v>0</v>
      </c>
    </row>
    <row r="1602" spans="1:7" x14ac:dyDescent="0.25">
      <c r="A1602" s="1">
        <v>38757</v>
      </c>
      <c r="B1602" s="2" t="s">
        <v>86</v>
      </c>
      <c r="C1602">
        <v>19</v>
      </c>
      <c r="D1602">
        <f t="shared" si="98"/>
        <v>1</v>
      </c>
      <c r="E1602">
        <f t="shared" si="99"/>
        <v>28</v>
      </c>
      <c r="F1602">
        <f t="shared" si="96"/>
        <v>0</v>
      </c>
      <c r="G1602">
        <f t="shared" si="97"/>
        <v>0</v>
      </c>
    </row>
    <row r="1603" spans="1:7" x14ac:dyDescent="0.25">
      <c r="A1603" s="1">
        <v>39911</v>
      </c>
      <c r="B1603" s="2" t="s">
        <v>86</v>
      </c>
      <c r="C1603">
        <v>9</v>
      </c>
      <c r="D1603">
        <f t="shared" si="98"/>
        <v>1</v>
      </c>
      <c r="E1603">
        <f t="shared" si="99"/>
        <v>37</v>
      </c>
      <c r="F1603">
        <f t="shared" ref="F1603:F1666" si="100">IF(AND(E1603&gt;=100,E1603&lt;1000),5,IF(AND(E1603&gt;=1000,E1603&lt;10000),10,IF(E1603&gt;=10000,20,0)))</f>
        <v>0</v>
      </c>
      <c r="G1603">
        <f t="shared" ref="G1603:G1666" si="101">F1603*C1603</f>
        <v>0</v>
      </c>
    </row>
    <row r="1604" spans="1:7" x14ac:dyDescent="0.25">
      <c r="A1604" s="1">
        <v>41888</v>
      </c>
      <c r="B1604" s="2" t="s">
        <v>86</v>
      </c>
      <c r="C1604">
        <v>19</v>
      </c>
      <c r="D1604">
        <f t="shared" ref="D1604:D1667" si="102">IF(B1604&lt;&gt;B1603,0,1)</f>
        <v>1</v>
      </c>
      <c r="E1604">
        <f t="shared" ref="E1604:E1667" si="103">IF(D1604=0,C1604,E1603+C1604)</f>
        <v>56</v>
      </c>
      <c r="F1604">
        <f t="shared" si="100"/>
        <v>0</v>
      </c>
      <c r="G1604">
        <f t="shared" si="101"/>
        <v>0</v>
      </c>
    </row>
    <row r="1605" spans="1:7" x14ac:dyDescent="0.25">
      <c r="A1605" s="1">
        <v>40955</v>
      </c>
      <c r="B1605" s="2" t="s">
        <v>228</v>
      </c>
      <c r="C1605">
        <v>19</v>
      </c>
      <c r="D1605">
        <f t="shared" si="102"/>
        <v>0</v>
      </c>
      <c r="E1605">
        <f t="shared" si="103"/>
        <v>19</v>
      </c>
      <c r="F1605">
        <f t="shared" si="100"/>
        <v>0</v>
      </c>
      <c r="G1605">
        <f t="shared" si="101"/>
        <v>0</v>
      </c>
    </row>
    <row r="1606" spans="1:7" x14ac:dyDescent="0.25">
      <c r="A1606" s="1">
        <v>39500</v>
      </c>
      <c r="B1606" s="2" t="s">
        <v>160</v>
      </c>
      <c r="C1606">
        <v>2</v>
      </c>
      <c r="D1606">
        <f t="shared" si="102"/>
        <v>0</v>
      </c>
      <c r="E1606">
        <f t="shared" si="103"/>
        <v>2</v>
      </c>
      <c r="F1606">
        <f t="shared" si="100"/>
        <v>0</v>
      </c>
      <c r="G1606">
        <f t="shared" si="101"/>
        <v>0</v>
      </c>
    </row>
    <row r="1607" spans="1:7" x14ac:dyDescent="0.25">
      <c r="A1607" s="1">
        <v>39690</v>
      </c>
      <c r="B1607" s="2" t="s">
        <v>160</v>
      </c>
      <c r="C1607">
        <v>18</v>
      </c>
      <c r="D1607">
        <f t="shared" si="102"/>
        <v>1</v>
      </c>
      <c r="E1607">
        <f t="shared" si="103"/>
        <v>20</v>
      </c>
      <c r="F1607">
        <f t="shared" si="100"/>
        <v>0</v>
      </c>
      <c r="G1607">
        <f t="shared" si="101"/>
        <v>0</v>
      </c>
    </row>
    <row r="1608" spans="1:7" x14ac:dyDescent="0.25">
      <c r="A1608" s="1">
        <v>41439</v>
      </c>
      <c r="B1608" s="2" t="s">
        <v>233</v>
      </c>
      <c r="C1608">
        <v>4</v>
      </c>
      <c r="D1608">
        <f t="shared" si="102"/>
        <v>0</v>
      </c>
      <c r="E1608">
        <f t="shared" si="103"/>
        <v>4</v>
      </c>
      <c r="F1608">
        <f t="shared" si="100"/>
        <v>0</v>
      </c>
      <c r="G1608">
        <f t="shared" si="101"/>
        <v>0</v>
      </c>
    </row>
    <row r="1609" spans="1:7" x14ac:dyDescent="0.25">
      <c r="A1609" s="1">
        <v>41588</v>
      </c>
      <c r="B1609" s="2" t="s">
        <v>233</v>
      </c>
      <c r="C1609">
        <v>11</v>
      </c>
      <c r="D1609">
        <f t="shared" si="102"/>
        <v>1</v>
      </c>
      <c r="E1609">
        <f t="shared" si="103"/>
        <v>15</v>
      </c>
      <c r="F1609">
        <f t="shared" si="100"/>
        <v>0</v>
      </c>
      <c r="G1609">
        <f t="shared" si="101"/>
        <v>0</v>
      </c>
    </row>
    <row r="1610" spans="1:7" x14ac:dyDescent="0.25">
      <c r="A1610" s="1">
        <v>40057</v>
      </c>
      <c r="B1610" s="2" t="s">
        <v>197</v>
      </c>
      <c r="C1610">
        <v>20</v>
      </c>
      <c r="D1610">
        <f t="shared" si="102"/>
        <v>0</v>
      </c>
      <c r="E1610">
        <f t="shared" si="103"/>
        <v>20</v>
      </c>
      <c r="F1610">
        <f t="shared" si="100"/>
        <v>0</v>
      </c>
      <c r="G1610">
        <f t="shared" si="101"/>
        <v>0</v>
      </c>
    </row>
    <row r="1611" spans="1:7" x14ac:dyDescent="0.25">
      <c r="A1611" s="1">
        <v>40848</v>
      </c>
      <c r="B1611" s="2" t="s">
        <v>197</v>
      </c>
      <c r="C1611">
        <v>4</v>
      </c>
      <c r="D1611">
        <f t="shared" si="102"/>
        <v>1</v>
      </c>
      <c r="E1611">
        <f t="shared" si="103"/>
        <v>24</v>
      </c>
      <c r="F1611">
        <f t="shared" si="100"/>
        <v>0</v>
      </c>
      <c r="G1611">
        <f t="shared" si="101"/>
        <v>0</v>
      </c>
    </row>
    <row r="1612" spans="1:7" x14ac:dyDescent="0.25">
      <c r="A1612" s="1">
        <v>41422</v>
      </c>
      <c r="B1612" s="2" t="s">
        <v>197</v>
      </c>
      <c r="C1612">
        <v>8</v>
      </c>
      <c r="D1612">
        <f t="shared" si="102"/>
        <v>1</v>
      </c>
      <c r="E1612">
        <f t="shared" si="103"/>
        <v>32</v>
      </c>
      <c r="F1612">
        <f t="shared" si="100"/>
        <v>0</v>
      </c>
      <c r="G1612">
        <f t="shared" si="101"/>
        <v>0</v>
      </c>
    </row>
    <row r="1613" spans="1:7" x14ac:dyDescent="0.25">
      <c r="A1613" s="1">
        <v>39208</v>
      </c>
      <c r="B1613" s="2" t="s">
        <v>140</v>
      </c>
      <c r="C1613">
        <v>15</v>
      </c>
      <c r="D1613">
        <f t="shared" si="102"/>
        <v>0</v>
      </c>
      <c r="E1613">
        <f t="shared" si="103"/>
        <v>15</v>
      </c>
      <c r="F1613">
        <f t="shared" si="100"/>
        <v>0</v>
      </c>
      <c r="G1613">
        <f t="shared" si="101"/>
        <v>0</v>
      </c>
    </row>
    <row r="1614" spans="1:7" x14ac:dyDescent="0.25">
      <c r="A1614" s="1">
        <v>39747</v>
      </c>
      <c r="B1614" s="2" t="s">
        <v>140</v>
      </c>
      <c r="C1614">
        <v>11</v>
      </c>
      <c r="D1614">
        <f t="shared" si="102"/>
        <v>1</v>
      </c>
      <c r="E1614">
        <f t="shared" si="103"/>
        <v>26</v>
      </c>
      <c r="F1614">
        <f t="shared" si="100"/>
        <v>0</v>
      </c>
      <c r="G1614">
        <f t="shared" si="101"/>
        <v>0</v>
      </c>
    </row>
    <row r="1615" spans="1:7" x14ac:dyDescent="0.25">
      <c r="A1615" s="1">
        <v>40434</v>
      </c>
      <c r="B1615" s="2" t="s">
        <v>140</v>
      </c>
      <c r="C1615">
        <v>14</v>
      </c>
      <c r="D1615">
        <f t="shared" si="102"/>
        <v>1</v>
      </c>
      <c r="E1615">
        <f t="shared" si="103"/>
        <v>40</v>
      </c>
      <c r="F1615">
        <f t="shared" si="100"/>
        <v>0</v>
      </c>
      <c r="G1615">
        <f t="shared" si="101"/>
        <v>0</v>
      </c>
    </row>
    <row r="1616" spans="1:7" x14ac:dyDescent="0.25">
      <c r="A1616" s="1">
        <v>38729</v>
      </c>
      <c r="B1616" s="2" t="s">
        <v>94</v>
      </c>
      <c r="C1616">
        <v>20</v>
      </c>
      <c r="D1616">
        <f t="shared" si="102"/>
        <v>0</v>
      </c>
      <c r="E1616">
        <f t="shared" si="103"/>
        <v>20</v>
      </c>
      <c r="F1616">
        <f t="shared" si="100"/>
        <v>0</v>
      </c>
      <c r="G1616">
        <f t="shared" si="101"/>
        <v>0</v>
      </c>
    </row>
    <row r="1617" spans="1:7" x14ac:dyDescent="0.25">
      <c r="A1617" s="1">
        <v>38817</v>
      </c>
      <c r="B1617" s="2" t="s">
        <v>94</v>
      </c>
      <c r="C1617">
        <v>13</v>
      </c>
      <c r="D1617">
        <f t="shared" si="102"/>
        <v>1</v>
      </c>
      <c r="E1617">
        <f t="shared" si="103"/>
        <v>33</v>
      </c>
      <c r="F1617">
        <f t="shared" si="100"/>
        <v>0</v>
      </c>
      <c r="G1617">
        <f t="shared" si="101"/>
        <v>0</v>
      </c>
    </row>
    <row r="1618" spans="1:7" x14ac:dyDescent="0.25">
      <c r="A1618" s="1">
        <v>39140</v>
      </c>
      <c r="B1618" s="2" t="s">
        <v>94</v>
      </c>
      <c r="C1618">
        <v>14</v>
      </c>
      <c r="D1618">
        <f t="shared" si="102"/>
        <v>1</v>
      </c>
      <c r="E1618">
        <f t="shared" si="103"/>
        <v>47</v>
      </c>
      <c r="F1618">
        <f t="shared" si="100"/>
        <v>0</v>
      </c>
      <c r="G1618">
        <f t="shared" si="101"/>
        <v>0</v>
      </c>
    </row>
    <row r="1619" spans="1:7" x14ac:dyDescent="0.25">
      <c r="A1619" s="1">
        <v>39809</v>
      </c>
      <c r="B1619" s="2" t="s">
        <v>94</v>
      </c>
      <c r="C1619">
        <v>2</v>
      </c>
      <c r="D1619">
        <f t="shared" si="102"/>
        <v>1</v>
      </c>
      <c r="E1619">
        <f t="shared" si="103"/>
        <v>49</v>
      </c>
      <c r="F1619">
        <f t="shared" si="100"/>
        <v>0</v>
      </c>
      <c r="G1619">
        <f t="shared" si="101"/>
        <v>0</v>
      </c>
    </row>
    <row r="1620" spans="1:7" x14ac:dyDescent="0.25">
      <c r="A1620" s="1">
        <v>40529</v>
      </c>
      <c r="B1620" s="2" t="s">
        <v>94</v>
      </c>
      <c r="C1620">
        <v>20</v>
      </c>
      <c r="D1620">
        <f t="shared" si="102"/>
        <v>1</v>
      </c>
      <c r="E1620">
        <f t="shared" si="103"/>
        <v>69</v>
      </c>
      <c r="F1620">
        <f t="shared" si="100"/>
        <v>0</v>
      </c>
      <c r="G1620">
        <f t="shared" si="101"/>
        <v>0</v>
      </c>
    </row>
    <row r="1621" spans="1:7" x14ac:dyDescent="0.25">
      <c r="A1621" s="1">
        <v>38512</v>
      </c>
      <c r="B1621" s="2" t="s">
        <v>51</v>
      </c>
      <c r="C1621">
        <v>7</v>
      </c>
      <c r="D1621">
        <f t="shared" si="102"/>
        <v>0</v>
      </c>
      <c r="E1621">
        <f t="shared" si="103"/>
        <v>7</v>
      </c>
      <c r="F1621">
        <f t="shared" si="100"/>
        <v>0</v>
      </c>
      <c r="G1621">
        <f t="shared" si="101"/>
        <v>0</v>
      </c>
    </row>
    <row r="1622" spans="1:7" x14ac:dyDescent="0.25">
      <c r="A1622" s="1">
        <v>39545</v>
      </c>
      <c r="B1622" s="2" t="s">
        <v>51</v>
      </c>
      <c r="C1622">
        <v>2</v>
      </c>
      <c r="D1622">
        <f t="shared" si="102"/>
        <v>1</v>
      </c>
      <c r="E1622">
        <f t="shared" si="103"/>
        <v>9</v>
      </c>
      <c r="F1622">
        <f t="shared" si="100"/>
        <v>0</v>
      </c>
      <c r="G1622">
        <f t="shared" si="101"/>
        <v>0</v>
      </c>
    </row>
    <row r="1623" spans="1:7" x14ac:dyDescent="0.25">
      <c r="A1623" s="1">
        <v>40088</v>
      </c>
      <c r="B1623" s="2" t="s">
        <v>51</v>
      </c>
      <c r="C1623">
        <v>4</v>
      </c>
      <c r="D1623">
        <f t="shared" si="102"/>
        <v>1</v>
      </c>
      <c r="E1623">
        <f t="shared" si="103"/>
        <v>13</v>
      </c>
      <c r="F1623">
        <f t="shared" si="100"/>
        <v>0</v>
      </c>
      <c r="G1623">
        <f t="shared" si="101"/>
        <v>0</v>
      </c>
    </row>
    <row r="1624" spans="1:7" x14ac:dyDescent="0.25">
      <c r="A1624" s="1">
        <v>41190</v>
      </c>
      <c r="B1624" s="2" t="s">
        <v>51</v>
      </c>
      <c r="C1624">
        <v>12</v>
      </c>
      <c r="D1624">
        <f t="shared" si="102"/>
        <v>1</v>
      </c>
      <c r="E1624">
        <f t="shared" si="103"/>
        <v>25</v>
      </c>
      <c r="F1624">
        <f t="shared" si="100"/>
        <v>0</v>
      </c>
      <c r="G1624">
        <f t="shared" si="101"/>
        <v>0</v>
      </c>
    </row>
    <row r="1625" spans="1:7" x14ac:dyDescent="0.25">
      <c r="A1625" s="1">
        <v>38374</v>
      </c>
      <c r="B1625" s="2" t="s">
        <v>9</v>
      </c>
      <c r="C1625">
        <v>440</v>
      </c>
      <c r="D1625">
        <f t="shared" si="102"/>
        <v>0</v>
      </c>
      <c r="E1625">
        <f t="shared" si="103"/>
        <v>440</v>
      </c>
      <c r="F1625">
        <f t="shared" si="100"/>
        <v>5</v>
      </c>
      <c r="G1625">
        <f t="shared" si="101"/>
        <v>2200</v>
      </c>
    </row>
    <row r="1626" spans="1:7" x14ac:dyDescent="0.25">
      <c r="A1626" s="1">
        <v>38435</v>
      </c>
      <c r="B1626" s="2" t="s">
        <v>9</v>
      </c>
      <c r="C1626">
        <v>277</v>
      </c>
      <c r="D1626">
        <f t="shared" si="102"/>
        <v>1</v>
      </c>
      <c r="E1626">
        <f t="shared" si="103"/>
        <v>717</v>
      </c>
      <c r="F1626">
        <f t="shared" si="100"/>
        <v>5</v>
      </c>
      <c r="G1626">
        <f t="shared" si="101"/>
        <v>1385</v>
      </c>
    </row>
    <row r="1627" spans="1:7" x14ac:dyDescent="0.25">
      <c r="A1627" s="1">
        <v>38492</v>
      </c>
      <c r="B1627" s="2" t="s">
        <v>9</v>
      </c>
      <c r="C1627">
        <v>259</v>
      </c>
      <c r="D1627">
        <f t="shared" si="102"/>
        <v>1</v>
      </c>
      <c r="E1627">
        <f t="shared" si="103"/>
        <v>976</v>
      </c>
      <c r="F1627">
        <f t="shared" si="100"/>
        <v>5</v>
      </c>
      <c r="G1627">
        <f t="shared" si="101"/>
        <v>1295</v>
      </c>
    </row>
    <row r="1628" spans="1:7" x14ac:dyDescent="0.25">
      <c r="A1628" s="1">
        <v>38558</v>
      </c>
      <c r="B1628" s="2" t="s">
        <v>9</v>
      </c>
      <c r="C1628">
        <v>158</v>
      </c>
      <c r="D1628">
        <f t="shared" si="102"/>
        <v>1</v>
      </c>
      <c r="E1628">
        <f t="shared" si="103"/>
        <v>1134</v>
      </c>
      <c r="F1628">
        <f t="shared" si="100"/>
        <v>10</v>
      </c>
      <c r="G1628">
        <f t="shared" si="101"/>
        <v>1580</v>
      </c>
    </row>
    <row r="1629" spans="1:7" x14ac:dyDescent="0.25">
      <c r="A1629" s="1">
        <v>38569</v>
      </c>
      <c r="B1629" s="2" t="s">
        <v>9</v>
      </c>
      <c r="C1629">
        <v>172</v>
      </c>
      <c r="D1629">
        <f t="shared" si="102"/>
        <v>1</v>
      </c>
      <c r="E1629">
        <f t="shared" si="103"/>
        <v>1306</v>
      </c>
      <c r="F1629">
        <f t="shared" si="100"/>
        <v>10</v>
      </c>
      <c r="G1629">
        <f t="shared" si="101"/>
        <v>1720</v>
      </c>
    </row>
    <row r="1630" spans="1:7" x14ac:dyDescent="0.25">
      <c r="A1630" s="1">
        <v>38593</v>
      </c>
      <c r="B1630" s="2" t="s">
        <v>9</v>
      </c>
      <c r="C1630">
        <v>106</v>
      </c>
      <c r="D1630">
        <f t="shared" si="102"/>
        <v>1</v>
      </c>
      <c r="E1630">
        <f t="shared" si="103"/>
        <v>1412</v>
      </c>
      <c r="F1630">
        <f t="shared" si="100"/>
        <v>10</v>
      </c>
      <c r="G1630">
        <f t="shared" si="101"/>
        <v>1060</v>
      </c>
    </row>
    <row r="1631" spans="1:7" x14ac:dyDescent="0.25">
      <c r="A1631" s="1">
        <v>38608</v>
      </c>
      <c r="B1631" s="2" t="s">
        <v>9</v>
      </c>
      <c r="C1631">
        <v>309</v>
      </c>
      <c r="D1631">
        <f t="shared" si="102"/>
        <v>1</v>
      </c>
      <c r="E1631">
        <f t="shared" si="103"/>
        <v>1721</v>
      </c>
      <c r="F1631">
        <f t="shared" si="100"/>
        <v>10</v>
      </c>
      <c r="G1631">
        <f t="shared" si="101"/>
        <v>3090</v>
      </c>
    </row>
    <row r="1632" spans="1:7" x14ac:dyDescent="0.25">
      <c r="A1632" s="1">
        <v>38623</v>
      </c>
      <c r="B1632" s="2" t="s">
        <v>9</v>
      </c>
      <c r="C1632">
        <v>284</v>
      </c>
      <c r="D1632">
        <f t="shared" si="102"/>
        <v>1</v>
      </c>
      <c r="E1632">
        <f t="shared" si="103"/>
        <v>2005</v>
      </c>
      <c r="F1632">
        <f t="shared" si="100"/>
        <v>10</v>
      </c>
      <c r="G1632">
        <f t="shared" si="101"/>
        <v>2840</v>
      </c>
    </row>
    <row r="1633" spans="1:7" x14ac:dyDescent="0.25">
      <c r="A1633" s="1">
        <v>38657</v>
      </c>
      <c r="B1633" s="2" t="s">
        <v>9</v>
      </c>
      <c r="C1633">
        <v>279</v>
      </c>
      <c r="D1633">
        <f t="shared" si="102"/>
        <v>1</v>
      </c>
      <c r="E1633">
        <f t="shared" si="103"/>
        <v>2284</v>
      </c>
      <c r="F1633">
        <f t="shared" si="100"/>
        <v>10</v>
      </c>
      <c r="G1633">
        <f t="shared" si="101"/>
        <v>2790</v>
      </c>
    </row>
    <row r="1634" spans="1:7" x14ac:dyDescent="0.25">
      <c r="A1634" s="1">
        <v>38687</v>
      </c>
      <c r="B1634" s="2" t="s">
        <v>9</v>
      </c>
      <c r="C1634">
        <v>317</v>
      </c>
      <c r="D1634">
        <f t="shared" si="102"/>
        <v>1</v>
      </c>
      <c r="E1634">
        <f t="shared" si="103"/>
        <v>2601</v>
      </c>
      <c r="F1634">
        <f t="shared" si="100"/>
        <v>10</v>
      </c>
      <c r="G1634">
        <f t="shared" si="101"/>
        <v>3170</v>
      </c>
    </row>
    <row r="1635" spans="1:7" x14ac:dyDescent="0.25">
      <c r="A1635" s="1">
        <v>38729</v>
      </c>
      <c r="B1635" s="2" t="s">
        <v>9</v>
      </c>
      <c r="C1635">
        <v>165</v>
      </c>
      <c r="D1635">
        <f t="shared" si="102"/>
        <v>1</v>
      </c>
      <c r="E1635">
        <f t="shared" si="103"/>
        <v>2766</v>
      </c>
      <c r="F1635">
        <f t="shared" si="100"/>
        <v>10</v>
      </c>
      <c r="G1635">
        <f t="shared" si="101"/>
        <v>1650</v>
      </c>
    </row>
    <row r="1636" spans="1:7" x14ac:dyDescent="0.25">
      <c r="A1636" s="1">
        <v>38765</v>
      </c>
      <c r="B1636" s="2" t="s">
        <v>9</v>
      </c>
      <c r="C1636">
        <v>387</v>
      </c>
      <c r="D1636">
        <f t="shared" si="102"/>
        <v>1</v>
      </c>
      <c r="E1636">
        <f t="shared" si="103"/>
        <v>3153</v>
      </c>
      <c r="F1636">
        <f t="shared" si="100"/>
        <v>10</v>
      </c>
      <c r="G1636">
        <f t="shared" si="101"/>
        <v>3870</v>
      </c>
    </row>
    <row r="1637" spans="1:7" x14ac:dyDescent="0.25">
      <c r="A1637" s="1">
        <v>38792</v>
      </c>
      <c r="B1637" s="2" t="s">
        <v>9</v>
      </c>
      <c r="C1637">
        <v>262</v>
      </c>
      <c r="D1637">
        <f t="shared" si="102"/>
        <v>1</v>
      </c>
      <c r="E1637">
        <f t="shared" si="103"/>
        <v>3415</v>
      </c>
      <c r="F1637">
        <f t="shared" si="100"/>
        <v>10</v>
      </c>
      <c r="G1637">
        <f t="shared" si="101"/>
        <v>2620</v>
      </c>
    </row>
    <row r="1638" spans="1:7" x14ac:dyDescent="0.25">
      <c r="A1638" s="1">
        <v>38818</v>
      </c>
      <c r="B1638" s="2" t="s">
        <v>9</v>
      </c>
      <c r="C1638">
        <v>293</v>
      </c>
      <c r="D1638">
        <f t="shared" si="102"/>
        <v>1</v>
      </c>
      <c r="E1638">
        <f t="shared" si="103"/>
        <v>3708</v>
      </c>
      <c r="F1638">
        <f t="shared" si="100"/>
        <v>10</v>
      </c>
      <c r="G1638">
        <f t="shared" si="101"/>
        <v>2930</v>
      </c>
    </row>
    <row r="1639" spans="1:7" x14ac:dyDescent="0.25">
      <c r="A1639" s="1">
        <v>38826</v>
      </c>
      <c r="B1639" s="2" t="s">
        <v>9</v>
      </c>
      <c r="C1639">
        <v>198</v>
      </c>
      <c r="D1639">
        <f t="shared" si="102"/>
        <v>1</v>
      </c>
      <c r="E1639">
        <f t="shared" si="103"/>
        <v>3906</v>
      </c>
      <c r="F1639">
        <f t="shared" si="100"/>
        <v>10</v>
      </c>
      <c r="G1639">
        <f t="shared" si="101"/>
        <v>1980</v>
      </c>
    </row>
    <row r="1640" spans="1:7" x14ac:dyDescent="0.25">
      <c r="A1640" s="1">
        <v>38867</v>
      </c>
      <c r="B1640" s="2" t="s">
        <v>9</v>
      </c>
      <c r="C1640">
        <v>217</v>
      </c>
      <c r="D1640">
        <f t="shared" si="102"/>
        <v>1</v>
      </c>
      <c r="E1640">
        <f t="shared" si="103"/>
        <v>4123</v>
      </c>
      <c r="F1640">
        <f t="shared" si="100"/>
        <v>10</v>
      </c>
      <c r="G1640">
        <f t="shared" si="101"/>
        <v>2170</v>
      </c>
    </row>
    <row r="1641" spans="1:7" x14ac:dyDescent="0.25">
      <c r="A1641" s="1">
        <v>38902</v>
      </c>
      <c r="B1641" s="2" t="s">
        <v>9</v>
      </c>
      <c r="C1641">
        <v>443</v>
      </c>
      <c r="D1641">
        <f t="shared" si="102"/>
        <v>1</v>
      </c>
      <c r="E1641">
        <f t="shared" si="103"/>
        <v>4566</v>
      </c>
      <c r="F1641">
        <f t="shared" si="100"/>
        <v>10</v>
      </c>
      <c r="G1641">
        <f t="shared" si="101"/>
        <v>4430</v>
      </c>
    </row>
    <row r="1642" spans="1:7" x14ac:dyDescent="0.25">
      <c r="A1642" s="1">
        <v>38918</v>
      </c>
      <c r="B1642" s="2" t="s">
        <v>9</v>
      </c>
      <c r="C1642">
        <v>323</v>
      </c>
      <c r="D1642">
        <f t="shared" si="102"/>
        <v>1</v>
      </c>
      <c r="E1642">
        <f t="shared" si="103"/>
        <v>4889</v>
      </c>
      <c r="F1642">
        <f t="shared" si="100"/>
        <v>10</v>
      </c>
      <c r="G1642">
        <f t="shared" si="101"/>
        <v>3230</v>
      </c>
    </row>
    <row r="1643" spans="1:7" x14ac:dyDescent="0.25">
      <c r="A1643" s="1">
        <v>38926</v>
      </c>
      <c r="B1643" s="2" t="s">
        <v>9</v>
      </c>
      <c r="C1643">
        <v>497</v>
      </c>
      <c r="D1643">
        <f t="shared" si="102"/>
        <v>1</v>
      </c>
      <c r="E1643">
        <f t="shared" si="103"/>
        <v>5386</v>
      </c>
      <c r="F1643">
        <f t="shared" si="100"/>
        <v>10</v>
      </c>
      <c r="G1643">
        <f t="shared" si="101"/>
        <v>4970</v>
      </c>
    </row>
    <row r="1644" spans="1:7" x14ac:dyDescent="0.25">
      <c r="A1644" s="1">
        <v>38927</v>
      </c>
      <c r="B1644" s="2" t="s">
        <v>9</v>
      </c>
      <c r="C1644">
        <v>103</v>
      </c>
      <c r="D1644">
        <f t="shared" si="102"/>
        <v>1</v>
      </c>
      <c r="E1644">
        <f t="shared" si="103"/>
        <v>5489</v>
      </c>
      <c r="F1644">
        <f t="shared" si="100"/>
        <v>10</v>
      </c>
      <c r="G1644">
        <f t="shared" si="101"/>
        <v>1030</v>
      </c>
    </row>
    <row r="1645" spans="1:7" x14ac:dyDescent="0.25">
      <c r="A1645" s="1">
        <v>39047</v>
      </c>
      <c r="B1645" s="2" t="s">
        <v>9</v>
      </c>
      <c r="C1645">
        <v>237</v>
      </c>
      <c r="D1645">
        <f t="shared" si="102"/>
        <v>1</v>
      </c>
      <c r="E1645">
        <f t="shared" si="103"/>
        <v>5726</v>
      </c>
      <c r="F1645">
        <f t="shared" si="100"/>
        <v>10</v>
      </c>
      <c r="G1645">
        <f t="shared" si="101"/>
        <v>2370</v>
      </c>
    </row>
    <row r="1646" spans="1:7" x14ac:dyDescent="0.25">
      <c r="A1646" s="1">
        <v>39204</v>
      </c>
      <c r="B1646" s="2" t="s">
        <v>9</v>
      </c>
      <c r="C1646">
        <v>297</v>
      </c>
      <c r="D1646">
        <f t="shared" si="102"/>
        <v>1</v>
      </c>
      <c r="E1646">
        <f t="shared" si="103"/>
        <v>6023</v>
      </c>
      <c r="F1646">
        <f t="shared" si="100"/>
        <v>10</v>
      </c>
      <c r="G1646">
        <f t="shared" si="101"/>
        <v>2970</v>
      </c>
    </row>
    <row r="1647" spans="1:7" x14ac:dyDescent="0.25">
      <c r="A1647" s="1">
        <v>39270</v>
      </c>
      <c r="B1647" s="2" t="s">
        <v>9</v>
      </c>
      <c r="C1647">
        <v>208</v>
      </c>
      <c r="D1647">
        <f t="shared" si="102"/>
        <v>1</v>
      </c>
      <c r="E1647">
        <f t="shared" si="103"/>
        <v>6231</v>
      </c>
      <c r="F1647">
        <f t="shared" si="100"/>
        <v>10</v>
      </c>
      <c r="G1647">
        <f t="shared" si="101"/>
        <v>2080</v>
      </c>
    </row>
    <row r="1648" spans="1:7" x14ac:dyDescent="0.25">
      <c r="A1648" s="1">
        <v>39307</v>
      </c>
      <c r="B1648" s="2" t="s">
        <v>9</v>
      </c>
      <c r="C1648">
        <v>260</v>
      </c>
      <c r="D1648">
        <f t="shared" si="102"/>
        <v>1</v>
      </c>
      <c r="E1648">
        <f t="shared" si="103"/>
        <v>6491</v>
      </c>
      <c r="F1648">
        <f t="shared" si="100"/>
        <v>10</v>
      </c>
      <c r="G1648">
        <f t="shared" si="101"/>
        <v>2600</v>
      </c>
    </row>
    <row r="1649" spans="1:7" x14ac:dyDescent="0.25">
      <c r="A1649" s="1">
        <v>39340</v>
      </c>
      <c r="B1649" s="2" t="s">
        <v>9</v>
      </c>
      <c r="C1649">
        <v>415</v>
      </c>
      <c r="D1649">
        <f t="shared" si="102"/>
        <v>1</v>
      </c>
      <c r="E1649">
        <f t="shared" si="103"/>
        <v>6906</v>
      </c>
      <c r="F1649">
        <f t="shared" si="100"/>
        <v>10</v>
      </c>
      <c r="G1649">
        <f t="shared" si="101"/>
        <v>4150</v>
      </c>
    </row>
    <row r="1650" spans="1:7" x14ac:dyDescent="0.25">
      <c r="A1650" s="1">
        <v>39341</v>
      </c>
      <c r="B1650" s="2" t="s">
        <v>9</v>
      </c>
      <c r="C1650">
        <v>467</v>
      </c>
      <c r="D1650">
        <f t="shared" si="102"/>
        <v>1</v>
      </c>
      <c r="E1650">
        <f t="shared" si="103"/>
        <v>7373</v>
      </c>
      <c r="F1650">
        <f t="shared" si="100"/>
        <v>10</v>
      </c>
      <c r="G1650">
        <f t="shared" si="101"/>
        <v>4670</v>
      </c>
    </row>
    <row r="1651" spans="1:7" x14ac:dyDescent="0.25">
      <c r="A1651" s="1">
        <v>39345</v>
      </c>
      <c r="B1651" s="2" t="s">
        <v>9</v>
      </c>
      <c r="C1651">
        <v>197</v>
      </c>
      <c r="D1651">
        <f t="shared" si="102"/>
        <v>1</v>
      </c>
      <c r="E1651">
        <f t="shared" si="103"/>
        <v>7570</v>
      </c>
      <c r="F1651">
        <f t="shared" si="100"/>
        <v>10</v>
      </c>
      <c r="G1651">
        <f t="shared" si="101"/>
        <v>1970</v>
      </c>
    </row>
    <row r="1652" spans="1:7" x14ac:dyDescent="0.25">
      <c r="A1652" s="1">
        <v>39351</v>
      </c>
      <c r="B1652" s="2" t="s">
        <v>9</v>
      </c>
      <c r="C1652">
        <v>466</v>
      </c>
      <c r="D1652">
        <f t="shared" si="102"/>
        <v>1</v>
      </c>
      <c r="E1652">
        <f t="shared" si="103"/>
        <v>8036</v>
      </c>
      <c r="F1652">
        <f t="shared" si="100"/>
        <v>10</v>
      </c>
      <c r="G1652">
        <f t="shared" si="101"/>
        <v>4660</v>
      </c>
    </row>
    <row r="1653" spans="1:7" x14ac:dyDescent="0.25">
      <c r="A1653" s="1">
        <v>39494</v>
      </c>
      <c r="B1653" s="2" t="s">
        <v>9</v>
      </c>
      <c r="C1653">
        <v>103</v>
      </c>
      <c r="D1653">
        <f t="shared" si="102"/>
        <v>1</v>
      </c>
      <c r="E1653">
        <f t="shared" si="103"/>
        <v>8139</v>
      </c>
      <c r="F1653">
        <f t="shared" si="100"/>
        <v>10</v>
      </c>
      <c r="G1653">
        <f t="shared" si="101"/>
        <v>1030</v>
      </c>
    </row>
    <row r="1654" spans="1:7" x14ac:dyDescent="0.25">
      <c r="A1654" s="1">
        <v>39532</v>
      </c>
      <c r="B1654" s="2" t="s">
        <v>9</v>
      </c>
      <c r="C1654">
        <v>121</v>
      </c>
      <c r="D1654">
        <f t="shared" si="102"/>
        <v>1</v>
      </c>
      <c r="E1654">
        <f t="shared" si="103"/>
        <v>8260</v>
      </c>
      <c r="F1654">
        <f t="shared" si="100"/>
        <v>10</v>
      </c>
      <c r="G1654">
        <f t="shared" si="101"/>
        <v>1210</v>
      </c>
    </row>
    <row r="1655" spans="1:7" x14ac:dyDescent="0.25">
      <c r="A1655" s="1">
        <v>39577</v>
      </c>
      <c r="B1655" s="2" t="s">
        <v>9</v>
      </c>
      <c r="C1655">
        <v>444</v>
      </c>
      <c r="D1655">
        <f t="shared" si="102"/>
        <v>1</v>
      </c>
      <c r="E1655">
        <f t="shared" si="103"/>
        <v>8704</v>
      </c>
      <c r="F1655">
        <f t="shared" si="100"/>
        <v>10</v>
      </c>
      <c r="G1655">
        <f t="shared" si="101"/>
        <v>4440</v>
      </c>
    </row>
    <row r="1656" spans="1:7" x14ac:dyDescent="0.25">
      <c r="A1656" s="1">
        <v>39671</v>
      </c>
      <c r="B1656" s="2" t="s">
        <v>9</v>
      </c>
      <c r="C1656">
        <v>397</v>
      </c>
      <c r="D1656">
        <f t="shared" si="102"/>
        <v>1</v>
      </c>
      <c r="E1656">
        <f t="shared" si="103"/>
        <v>9101</v>
      </c>
      <c r="F1656">
        <f t="shared" si="100"/>
        <v>10</v>
      </c>
      <c r="G1656">
        <f t="shared" si="101"/>
        <v>3970</v>
      </c>
    </row>
    <row r="1657" spans="1:7" x14ac:dyDescent="0.25">
      <c r="A1657" s="1">
        <v>39694</v>
      </c>
      <c r="B1657" s="2" t="s">
        <v>9</v>
      </c>
      <c r="C1657">
        <v>417</v>
      </c>
      <c r="D1657">
        <f t="shared" si="102"/>
        <v>1</v>
      </c>
      <c r="E1657">
        <f t="shared" si="103"/>
        <v>9518</v>
      </c>
      <c r="F1657">
        <f t="shared" si="100"/>
        <v>10</v>
      </c>
      <c r="G1657">
        <f t="shared" si="101"/>
        <v>4170</v>
      </c>
    </row>
    <row r="1658" spans="1:7" x14ac:dyDescent="0.25">
      <c r="A1658" s="1">
        <v>39738</v>
      </c>
      <c r="B1658" s="2" t="s">
        <v>9</v>
      </c>
      <c r="C1658">
        <v>351</v>
      </c>
      <c r="D1658">
        <f t="shared" si="102"/>
        <v>1</v>
      </c>
      <c r="E1658">
        <f t="shared" si="103"/>
        <v>9869</v>
      </c>
      <c r="F1658">
        <f t="shared" si="100"/>
        <v>10</v>
      </c>
      <c r="G1658">
        <f t="shared" si="101"/>
        <v>3510</v>
      </c>
    </row>
    <row r="1659" spans="1:7" x14ac:dyDescent="0.25">
      <c r="A1659" s="1">
        <v>39747</v>
      </c>
      <c r="B1659" s="2" t="s">
        <v>9</v>
      </c>
      <c r="C1659">
        <v>269</v>
      </c>
      <c r="D1659">
        <f t="shared" si="102"/>
        <v>1</v>
      </c>
      <c r="E1659">
        <f t="shared" si="103"/>
        <v>10138</v>
      </c>
      <c r="F1659">
        <f t="shared" si="100"/>
        <v>20</v>
      </c>
      <c r="G1659">
        <f t="shared" si="101"/>
        <v>5380</v>
      </c>
    </row>
    <row r="1660" spans="1:7" x14ac:dyDescent="0.25">
      <c r="A1660" s="1">
        <v>39860</v>
      </c>
      <c r="B1660" s="2" t="s">
        <v>9</v>
      </c>
      <c r="C1660">
        <v>395</v>
      </c>
      <c r="D1660">
        <f t="shared" si="102"/>
        <v>1</v>
      </c>
      <c r="E1660">
        <f t="shared" si="103"/>
        <v>10533</v>
      </c>
      <c r="F1660">
        <f t="shared" si="100"/>
        <v>20</v>
      </c>
      <c r="G1660">
        <f t="shared" si="101"/>
        <v>7900</v>
      </c>
    </row>
    <row r="1661" spans="1:7" x14ac:dyDescent="0.25">
      <c r="A1661" s="1">
        <v>39895</v>
      </c>
      <c r="B1661" s="2" t="s">
        <v>9</v>
      </c>
      <c r="C1661">
        <v>187</v>
      </c>
      <c r="D1661">
        <f t="shared" si="102"/>
        <v>1</v>
      </c>
      <c r="E1661">
        <f t="shared" si="103"/>
        <v>10720</v>
      </c>
      <c r="F1661">
        <f t="shared" si="100"/>
        <v>20</v>
      </c>
      <c r="G1661">
        <f t="shared" si="101"/>
        <v>3740</v>
      </c>
    </row>
    <row r="1662" spans="1:7" x14ac:dyDescent="0.25">
      <c r="A1662" s="1">
        <v>39939</v>
      </c>
      <c r="B1662" s="2" t="s">
        <v>9</v>
      </c>
      <c r="C1662">
        <v>128</v>
      </c>
      <c r="D1662">
        <f t="shared" si="102"/>
        <v>1</v>
      </c>
      <c r="E1662">
        <f t="shared" si="103"/>
        <v>10848</v>
      </c>
      <c r="F1662">
        <f t="shared" si="100"/>
        <v>20</v>
      </c>
      <c r="G1662">
        <f t="shared" si="101"/>
        <v>2560</v>
      </c>
    </row>
    <row r="1663" spans="1:7" x14ac:dyDescent="0.25">
      <c r="A1663" s="1">
        <v>39948</v>
      </c>
      <c r="B1663" s="2" t="s">
        <v>9</v>
      </c>
      <c r="C1663">
        <v>291</v>
      </c>
      <c r="D1663">
        <f t="shared" si="102"/>
        <v>1</v>
      </c>
      <c r="E1663">
        <f t="shared" si="103"/>
        <v>11139</v>
      </c>
      <c r="F1663">
        <f t="shared" si="100"/>
        <v>20</v>
      </c>
      <c r="G1663">
        <f t="shared" si="101"/>
        <v>5820</v>
      </c>
    </row>
    <row r="1664" spans="1:7" x14ac:dyDescent="0.25">
      <c r="A1664" s="1">
        <v>39980</v>
      </c>
      <c r="B1664" s="2" t="s">
        <v>9</v>
      </c>
      <c r="C1664">
        <v>402</v>
      </c>
      <c r="D1664">
        <f t="shared" si="102"/>
        <v>1</v>
      </c>
      <c r="E1664">
        <f t="shared" si="103"/>
        <v>11541</v>
      </c>
      <c r="F1664">
        <f t="shared" si="100"/>
        <v>20</v>
      </c>
      <c r="G1664">
        <f t="shared" si="101"/>
        <v>8040</v>
      </c>
    </row>
    <row r="1665" spans="1:7" x14ac:dyDescent="0.25">
      <c r="A1665" s="1">
        <v>39994</v>
      </c>
      <c r="B1665" s="2" t="s">
        <v>9</v>
      </c>
      <c r="C1665">
        <v>479</v>
      </c>
      <c r="D1665">
        <f t="shared" si="102"/>
        <v>1</v>
      </c>
      <c r="E1665">
        <f t="shared" si="103"/>
        <v>12020</v>
      </c>
      <c r="F1665">
        <f t="shared" si="100"/>
        <v>20</v>
      </c>
      <c r="G1665">
        <f t="shared" si="101"/>
        <v>9580</v>
      </c>
    </row>
    <row r="1666" spans="1:7" x14ac:dyDescent="0.25">
      <c r="A1666" s="1">
        <v>40010</v>
      </c>
      <c r="B1666" s="2" t="s">
        <v>9</v>
      </c>
      <c r="C1666">
        <v>457</v>
      </c>
      <c r="D1666">
        <f t="shared" si="102"/>
        <v>1</v>
      </c>
      <c r="E1666">
        <f t="shared" si="103"/>
        <v>12477</v>
      </c>
      <c r="F1666">
        <f t="shared" si="100"/>
        <v>20</v>
      </c>
      <c r="G1666">
        <f t="shared" si="101"/>
        <v>9140</v>
      </c>
    </row>
    <row r="1667" spans="1:7" x14ac:dyDescent="0.25">
      <c r="A1667" s="1">
        <v>40095</v>
      </c>
      <c r="B1667" s="2" t="s">
        <v>9</v>
      </c>
      <c r="C1667">
        <v>213</v>
      </c>
      <c r="D1667">
        <f t="shared" si="102"/>
        <v>1</v>
      </c>
      <c r="E1667">
        <f t="shared" si="103"/>
        <v>12690</v>
      </c>
      <c r="F1667">
        <f t="shared" ref="F1667:F1730" si="104">IF(AND(E1667&gt;=100,E1667&lt;1000),5,IF(AND(E1667&gt;=1000,E1667&lt;10000),10,IF(E1667&gt;=10000,20,0)))</f>
        <v>20</v>
      </c>
      <c r="G1667">
        <f t="shared" ref="G1667:G1730" si="105">F1667*C1667</f>
        <v>4260</v>
      </c>
    </row>
    <row r="1668" spans="1:7" x14ac:dyDescent="0.25">
      <c r="A1668" s="1">
        <v>40107</v>
      </c>
      <c r="B1668" s="2" t="s">
        <v>9</v>
      </c>
      <c r="C1668">
        <v>118</v>
      </c>
      <c r="D1668">
        <f t="shared" ref="D1668:D1731" si="106">IF(B1668&lt;&gt;B1667,0,1)</f>
        <v>1</v>
      </c>
      <c r="E1668">
        <f t="shared" ref="E1668:E1731" si="107">IF(D1668=0,C1668,E1667+C1668)</f>
        <v>12808</v>
      </c>
      <c r="F1668">
        <f t="shared" si="104"/>
        <v>20</v>
      </c>
      <c r="G1668">
        <f t="shared" si="105"/>
        <v>2360</v>
      </c>
    </row>
    <row r="1669" spans="1:7" x14ac:dyDescent="0.25">
      <c r="A1669" s="1">
        <v>40146</v>
      </c>
      <c r="B1669" s="2" t="s">
        <v>9</v>
      </c>
      <c r="C1669">
        <v>279</v>
      </c>
      <c r="D1669">
        <f t="shared" si="106"/>
        <v>1</v>
      </c>
      <c r="E1669">
        <f t="shared" si="107"/>
        <v>13087</v>
      </c>
      <c r="F1669">
        <f t="shared" si="104"/>
        <v>20</v>
      </c>
      <c r="G1669">
        <f t="shared" si="105"/>
        <v>5580</v>
      </c>
    </row>
    <row r="1670" spans="1:7" x14ac:dyDescent="0.25">
      <c r="A1670" s="1">
        <v>40280</v>
      </c>
      <c r="B1670" s="2" t="s">
        <v>9</v>
      </c>
      <c r="C1670">
        <v>222</v>
      </c>
      <c r="D1670">
        <f t="shared" si="106"/>
        <v>1</v>
      </c>
      <c r="E1670">
        <f t="shared" si="107"/>
        <v>13309</v>
      </c>
      <c r="F1670">
        <f t="shared" si="104"/>
        <v>20</v>
      </c>
      <c r="G1670">
        <f t="shared" si="105"/>
        <v>4440</v>
      </c>
    </row>
    <row r="1671" spans="1:7" x14ac:dyDescent="0.25">
      <c r="A1671" s="1">
        <v>40282</v>
      </c>
      <c r="B1671" s="2" t="s">
        <v>9</v>
      </c>
      <c r="C1671">
        <v>352</v>
      </c>
      <c r="D1671">
        <f t="shared" si="106"/>
        <v>1</v>
      </c>
      <c r="E1671">
        <f t="shared" si="107"/>
        <v>13661</v>
      </c>
      <c r="F1671">
        <f t="shared" si="104"/>
        <v>20</v>
      </c>
      <c r="G1671">
        <f t="shared" si="105"/>
        <v>7040</v>
      </c>
    </row>
    <row r="1672" spans="1:7" x14ac:dyDescent="0.25">
      <c r="A1672" s="1">
        <v>40285</v>
      </c>
      <c r="B1672" s="2" t="s">
        <v>9</v>
      </c>
      <c r="C1672">
        <v>182</v>
      </c>
      <c r="D1672">
        <f t="shared" si="106"/>
        <v>1</v>
      </c>
      <c r="E1672">
        <f t="shared" si="107"/>
        <v>13843</v>
      </c>
      <c r="F1672">
        <f t="shared" si="104"/>
        <v>20</v>
      </c>
      <c r="G1672">
        <f t="shared" si="105"/>
        <v>3640</v>
      </c>
    </row>
    <row r="1673" spans="1:7" x14ac:dyDescent="0.25">
      <c r="A1673" s="1">
        <v>40293</v>
      </c>
      <c r="B1673" s="2" t="s">
        <v>9</v>
      </c>
      <c r="C1673">
        <v>240</v>
      </c>
      <c r="D1673">
        <f t="shared" si="106"/>
        <v>1</v>
      </c>
      <c r="E1673">
        <f t="shared" si="107"/>
        <v>14083</v>
      </c>
      <c r="F1673">
        <f t="shared" si="104"/>
        <v>20</v>
      </c>
      <c r="G1673">
        <f t="shared" si="105"/>
        <v>4800</v>
      </c>
    </row>
    <row r="1674" spans="1:7" x14ac:dyDescent="0.25">
      <c r="A1674" s="1">
        <v>40360</v>
      </c>
      <c r="B1674" s="2" t="s">
        <v>9</v>
      </c>
      <c r="C1674">
        <v>154</v>
      </c>
      <c r="D1674">
        <f t="shared" si="106"/>
        <v>1</v>
      </c>
      <c r="E1674">
        <f t="shared" si="107"/>
        <v>14237</v>
      </c>
      <c r="F1674">
        <f t="shared" si="104"/>
        <v>20</v>
      </c>
      <c r="G1674">
        <f t="shared" si="105"/>
        <v>3080</v>
      </c>
    </row>
    <row r="1675" spans="1:7" x14ac:dyDescent="0.25">
      <c r="A1675" s="1">
        <v>40370</v>
      </c>
      <c r="B1675" s="2" t="s">
        <v>9</v>
      </c>
      <c r="C1675">
        <v>401</v>
      </c>
      <c r="D1675">
        <f t="shared" si="106"/>
        <v>1</v>
      </c>
      <c r="E1675">
        <f t="shared" si="107"/>
        <v>14638</v>
      </c>
      <c r="F1675">
        <f t="shared" si="104"/>
        <v>20</v>
      </c>
      <c r="G1675">
        <f t="shared" si="105"/>
        <v>8020</v>
      </c>
    </row>
    <row r="1676" spans="1:7" x14ac:dyDescent="0.25">
      <c r="A1676" s="1">
        <v>40389</v>
      </c>
      <c r="B1676" s="2" t="s">
        <v>9</v>
      </c>
      <c r="C1676">
        <v>124</v>
      </c>
      <c r="D1676">
        <f t="shared" si="106"/>
        <v>1</v>
      </c>
      <c r="E1676">
        <f t="shared" si="107"/>
        <v>14762</v>
      </c>
      <c r="F1676">
        <f t="shared" si="104"/>
        <v>20</v>
      </c>
      <c r="G1676">
        <f t="shared" si="105"/>
        <v>2480</v>
      </c>
    </row>
    <row r="1677" spans="1:7" x14ac:dyDescent="0.25">
      <c r="A1677" s="1">
        <v>40423</v>
      </c>
      <c r="B1677" s="2" t="s">
        <v>9</v>
      </c>
      <c r="C1677">
        <v>489</v>
      </c>
      <c r="D1677">
        <f t="shared" si="106"/>
        <v>1</v>
      </c>
      <c r="E1677">
        <f t="shared" si="107"/>
        <v>15251</v>
      </c>
      <c r="F1677">
        <f t="shared" si="104"/>
        <v>20</v>
      </c>
      <c r="G1677">
        <f t="shared" si="105"/>
        <v>9780</v>
      </c>
    </row>
    <row r="1678" spans="1:7" x14ac:dyDescent="0.25">
      <c r="A1678" s="1">
        <v>40432</v>
      </c>
      <c r="B1678" s="2" t="s">
        <v>9</v>
      </c>
      <c r="C1678">
        <v>297</v>
      </c>
      <c r="D1678">
        <f t="shared" si="106"/>
        <v>1</v>
      </c>
      <c r="E1678">
        <f t="shared" si="107"/>
        <v>15548</v>
      </c>
      <c r="F1678">
        <f t="shared" si="104"/>
        <v>20</v>
      </c>
      <c r="G1678">
        <f t="shared" si="105"/>
        <v>5940</v>
      </c>
    </row>
    <row r="1679" spans="1:7" x14ac:dyDescent="0.25">
      <c r="A1679" s="1">
        <v>40546</v>
      </c>
      <c r="B1679" s="2" t="s">
        <v>9</v>
      </c>
      <c r="C1679">
        <v>240</v>
      </c>
      <c r="D1679">
        <f t="shared" si="106"/>
        <v>1</v>
      </c>
      <c r="E1679">
        <f t="shared" si="107"/>
        <v>15788</v>
      </c>
      <c r="F1679">
        <f t="shared" si="104"/>
        <v>20</v>
      </c>
      <c r="G1679">
        <f t="shared" si="105"/>
        <v>4800</v>
      </c>
    </row>
    <row r="1680" spans="1:7" x14ac:dyDescent="0.25">
      <c r="A1680" s="1">
        <v>40566</v>
      </c>
      <c r="B1680" s="2" t="s">
        <v>9</v>
      </c>
      <c r="C1680">
        <v>401</v>
      </c>
      <c r="D1680">
        <f t="shared" si="106"/>
        <v>1</v>
      </c>
      <c r="E1680">
        <f t="shared" si="107"/>
        <v>16189</v>
      </c>
      <c r="F1680">
        <f t="shared" si="104"/>
        <v>20</v>
      </c>
      <c r="G1680">
        <f t="shared" si="105"/>
        <v>8020</v>
      </c>
    </row>
    <row r="1681" spans="1:7" x14ac:dyDescent="0.25">
      <c r="A1681" s="1">
        <v>40583</v>
      </c>
      <c r="B1681" s="2" t="s">
        <v>9</v>
      </c>
      <c r="C1681">
        <v>311</v>
      </c>
      <c r="D1681">
        <f t="shared" si="106"/>
        <v>1</v>
      </c>
      <c r="E1681">
        <f t="shared" si="107"/>
        <v>16500</v>
      </c>
      <c r="F1681">
        <f t="shared" si="104"/>
        <v>20</v>
      </c>
      <c r="G1681">
        <f t="shared" si="105"/>
        <v>6220</v>
      </c>
    </row>
    <row r="1682" spans="1:7" x14ac:dyDescent="0.25">
      <c r="A1682" s="1">
        <v>40651</v>
      </c>
      <c r="B1682" s="2" t="s">
        <v>9</v>
      </c>
      <c r="C1682">
        <v>470</v>
      </c>
      <c r="D1682">
        <f t="shared" si="106"/>
        <v>1</v>
      </c>
      <c r="E1682">
        <f t="shared" si="107"/>
        <v>16970</v>
      </c>
      <c r="F1682">
        <f t="shared" si="104"/>
        <v>20</v>
      </c>
      <c r="G1682">
        <f t="shared" si="105"/>
        <v>9400</v>
      </c>
    </row>
    <row r="1683" spans="1:7" x14ac:dyDescent="0.25">
      <c r="A1683" s="1">
        <v>40686</v>
      </c>
      <c r="B1683" s="2" t="s">
        <v>9</v>
      </c>
      <c r="C1683">
        <v>381</v>
      </c>
      <c r="D1683">
        <f t="shared" si="106"/>
        <v>1</v>
      </c>
      <c r="E1683">
        <f t="shared" si="107"/>
        <v>17351</v>
      </c>
      <c r="F1683">
        <f t="shared" si="104"/>
        <v>20</v>
      </c>
      <c r="G1683">
        <f t="shared" si="105"/>
        <v>7620</v>
      </c>
    </row>
    <row r="1684" spans="1:7" x14ac:dyDescent="0.25">
      <c r="A1684" s="1">
        <v>40727</v>
      </c>
      <c r="B1684" s="2" t="s">
        <v>9</v>
      </c>
      <c r="C1684">
        <v>145</v>
      </c>
      <c r="D1684">
        <f t="shared" si="106"/>
        <v>1</v>
      </c>
      <c r="E1684">
        <f t="shared" si="107"/>
        <v>17496</v>
      </c>
      <c r="F1684">
        <f t="shared" si="104"/>
        <v>20</v>
      </c>
      <c r="G1684">
        <f t="shared" si="105"/>
        <v>2900</v>
      </c>
    </row>
    <row r="1685" spans="1:7" x14ac:dyDescent="0.25">
      <c r="A1685" s="1">
        <v>40768</v>
      </c>
      <c r="B1685" s="2" t="s">
        <v>9</v>
      </c>
      <c r="C1685">
        <v>211</v>
      </c>
      <c r="D1685">
        <f t="shared" si="106"/>
        <v>1</v>
      </c>
      <c r="E1685">
        <f t="shared" si="107"/>
        <v>17707</v>
      </c>
      <c r="F1685">
        <f t="shared" si="104"/>
        <v>20</v>
      </c>
      <c r="G1685">
        <f t="shared" si="105"/>
        <v>4220</v>
      </c>
    </row>
    <row r="1686" spans="1:7" x14ac:dyDescent="0.25">
      <c r="A1686" s="1">
        <v>40803</v>
      </c>
      <c r="B1686" s="2" t="s">
        <v>9</v>
      </c>
      <c r="C1686">
        <v>383</v>
      </c>
      <c r="D1686">
        <f t="shared" si="106"/>
        <v>1</v>
      </c>
      <c r="E1686">
        <f t="shared" si="107"/>
        <v>18090</v>
      </c>
      <c r="F1686">
        <f t="shared" si="104"/>
        <v>20</v>
      </c>
      <c r="G1686">
        <f t="shared" si="105"/>
        <v>7660</v>
      </c>
    </row>
    <row r="1687" spans="1:7" x14ac:dyDescent="0.25">
      <c r="A1687" s="1">
        <v>40913</v>
      </c>
      <c r="B1687" s="2" t="s">
        <v>9</v>
      </c>
      <c r="C1687">
        <v>243</v>
      </c>
      <c r="D1687">
        <f t="shared" si="106"/>
        <v>1</v>
      </c>
      <c r="E1687">
        <f t="shared" si="107"/>
        <v>18333</v>
      </c>
      <c r="F1687">
        <f t="shared" si="104"/>
        <v>20</v>
      </c>
      <c r="G1687">
        <f t="shared" si="105"/>
        <v>4860</v>
      </c>
    </row>
    <row r="1688" spans="1:7" x14ac:dyDescent="0.25">
      <c r="A1688" s="1">
        <v>40953</v>
      </c>
      <c r="B1688" s="2" t="s">
        <v>9</v>
      </c>
      <c r="C1688">
        <v>363</v>
      </c>
      <c r="D1688">
        <f t="shared" si="106"/>
        <v>1</v>
      </c>
      <c r="E1688">
        <f t="shared" si="107"/>
        <v>18696</v>
      </c>
      <c r="F1688">
        <f t="shared" si="104"/>
        <v>20</v>
      </c>
      <c r="G1688">
        <f t="shared" si="105"/>
        <v>7260</v>
      </c>
    </row>
    <row r="1689" spans="1:7" x14ac:dyDescent="0.25">
      <c r="A1689" s="1">
        <v>40995</v>
      </c>
      <c r="B1689" s="2" t="s">
        <v>9</v>
      </c>
      <c r="C1689">
        <v>267</v>
      </c>
      <c r="D1689">
        <f t="shared" si="106"/>
        <v>1</v>
      </c>
      <c r="E1689">
        <f t="shared" si="107"/>
        <v>18963</v>
      </c>
      <c r="F1689">
        <f t="shared" si="104"/>
        <v>20</v>
      </c>
      <c r="G1689">
        <f t="shared" si="105"/>
        <v>5340</v>
      </c>
    </row>
    <row r="1690" spans="1:7" x14ac:dyDescent="0.25">
      <c r="A1690" s="1">
        <v>40999</v>
      </c>
      <c r="B1690" s="2" t="s">
        <v>9</v>
      </c>
      <c r="C1690">
        <v>437</v>
      </c>
      <c r="D1690">
        <f t="shared" si="106"/>
        <v>1</v>
      </c>
      <c r="E1690">
        <f t="shared" si="107"/>
        <v>19400</v>
      </c>
      <c r="F1690">
        <f t="shared" si="104"/>
        <v>20</v>
      </c>
      <c r="G1690">
        <f t="shared" si="105"/>
        <v>8740</v>
      </c>
    </row>
    <row r="1691" spans="1:7" x14ac:dyDescent="0.25">
      <c r="A1691" s="1">
        <v>41025</v>
      </c>
      <c r="B1691" s="2" t="s">
        <v>9</v>
      </c>
      <c r="C1691">
        <v>191</v>
      </c>
      <c r="D1691">
        <f t="shared" si="106"/>
        <v>1</v>
      </c>
      <c r="E1691">
        <f t="shared" si="107"/>
        <v>19591</v>
      </c>
      <c r="F1691">
        <f t="shared" si="104"/>
        <v>20</v>
      </c>
      <c r="G1691">
        <f t="shared" si="105"/>
        <v>3820</v>
      </c>
    </row>
    <row r="1692" spans="1:7" x14ac:dyDescent="0.25">
      <c r="A1692" s="1">
        <v>41108</v>
      </c>
      <c r="B1692" s="2" t="s">
        <v>9</v>
      </c>
      <c r="C1692">
        <v>106</v>
      </c>
      <c r="D1692">
        <f t="shared" si="106"/>
        <v>1</v>
      </c>
      <c r="E1692">
        <f t="shared" si="107"/>
        <v>19697</v>
      </c>
      <c r="F1692">
        <f t="shared" si="104"/>
        <v>20</v>
      </c>
      <c r="G1692">
        <f t="shared" si="105"/>
        <v>2120</v>
      </c>
    </row>
    <row r="1693" spans="1:7" x14ac:dyDescent="0.25">
      <c r="A1693" s="1">
        <v>41109</v>
      </c>
      <c r="B1693" s="2" t="s">
        <v>9</v>
      </c>
      <c r="C1693">
        <v>229</v>
      </c>
      <c r="D1693">
        <f t="shared" si="106"/>
        <v>1</v>
      </c>
      <c r="E1693">
        <f t="shared" si="107"/>
        <v>19926</v>
      </c>
      <c r="F1693">
        <f t="shared" si="104"/>
        <v>20</v>
      </c>
      <c r="G1693">
        <f t="shared" si="105"/>
        <v>4580</v>
      </c>
    </row>
    <row r="1694" spans="1:7" x14ac:dyDescent="0.25">
      <c r="A1694" s="1">
        <v>41158</v>
      </c>
      <c r="B1694" s="2" t="s">
        <v>9</v>
      </c>
      <c r="C1694">
        <v>165</v>
      </c>
      <c r="D1694">
        <f t="shared" si="106"/>
        <v>1</v>
      </c>
      <c r="E1694">
        <f t="shared" si="107"/>
        <v>20091</v>
      </c>
      <c r="F1694">
        <f t="shared" si="104"/>
        <v>20</v>
      </c>
      <c r="G1694">
        <f t="shared" si="105"/>
        <v>3300</v>
      </c>
    </row>
    <row r="1695" spans="1:7" x14ac:dyDescent="0.25">
      <c r="A1695" s="1">
        <v>41223</v>
      </c>
      <c r="B1695" s="2" t="s">
        <v>9</v>
      </c>
      <c r="C1695">
        <v>167</v>
      </c>
      <c r="D1695">
        <f t="shared" si="106"/>
        <v>1</v>
      </c>
      <c r="E1695">
        <f t="shared" si="107"/>
        <v>20258</v>
      </c>
      <c r="F1695">
        <f t="shared" si="104"/>
        <v>20</v>
      </c>
      <c r="G1695">
        <f t="shared" si="105"/>
        <v>3340</v>
      </c>
    </row>
    <row r="1696" spans="1:7" x14ac:dyDescent="0.25">
      <c r="A1696" s="1">
        <v>41237</v>
      </c>
      <c r="B1696" s="2" t="s">
        <v>9</v>
      </c>
      <c r="C1696">
        <v>228</v>
      </c>
      <c r="D1696">
        <f t="shared" si="106"/>
        <v>1</v>
      </c>
      <c r="E1696">
        <f t="shared" si="107"/>
        <v>20486</v>
      </c>
      <c r="F1696">
        <f t="shared" si="104"/>
        <v>20</v>
      </c>
      <c r="G1696">
        <f t="shared" si="105"/>
        <v>4560</v>
      </c>
    </row>
    <row r="1697" spans="1:7" x14ac:dyDescent="0.25">
      <c r="A1697" s="1">
        <v>41258</v>
      </c>
      <c r="B1697" s="2" t="s">
        <v>9</v>
      </c>
      <c r="C1697">
        <v>347</v>
      </c>
      <c r="D1697">
        <f t="shared" si="106"/>
        <v>1</v>
      </c>
      <c r="E1697">
        <f t="shared" si="107"/>
        <v>20833</v>
      </c>
      <c r="F1697">
        <f t="shared" si="104"/>
        <v>20</v>
      </c>
      <c r="G1697">
        <f t="shared" si="105"/>
        <v>6940</v>
      </c>
    </row>
    <row r="1698" spans="1:7" x14ac:dyDescent="0.25">
      <c r="A1698" s="1">
        <v>41300</v>
      </c>
      <c r="B1698" s="2" t="s">
        <v>9</v>
      </c>
      <c r="C1698">
        <v>330</v>
      </c>
      <c r="D1698">
        <f t="shared" si="106"/>
        <v>1</v>
      </c>
      <c r="E1698">
        <f t="shared" si="107"/>
        <v>21163</v>
      </c>
      <c r="F1698">
        <f t="shared" si="104"/>
        <v>20</v>
      </c>
      <c r="G1698">
        <f t="shared" si="105"/>
        <v>6600</v>
      </c>
    </row>
    <row r="1699" spans="1:7" x14ac:dyDescent="0.25">
      <c r="A1699" s="1">
        <v>41301</v>
      </c>
      <c r="B1699" s="2" t="s">
        <v>9</v>
      </c>
      <c r="C1699">
        <v>459</v>
      </c>
      <c r="D1699">
        <f t="shared" si="106"/>
        <v>1</v>
      </c>
      <c r="E1699">
        <f t="shared" si="107"/>
        <v>21622</v>
      </c>
      <c r="F1699">
        <f t="shared" si="104"/>
        <v>20</v>
      </c>
      <c r="G1699">
        <f t="shared" si="105"/>
        <v>9180</v>
      </c>
    </row>
    <row r="1700" spans="1:7" x14ac:dyDescent="0.25">
      <c r="A1700" s="1">
        <v>41365</v>
      </c>
      <c r="B1700" s="2" t="s">
        <v>9</v>
      </c>
      <c r="C1700">
        <v>352</v>
      </c>
      <c r="D1700">
        <f t="shared" si="106"/>
        <v>1</v>
      </c>
      <c r="E1700">
        <f t="shared" si="107"/>
        <v>21974</v>
      </c>
      <c r="F1700">
        <f t="shared" si="104"/>
        <v>20</v>
      </c>
      <c r="G1700">
        <f t="shared" si="105"/>
        <v>7040</v>
      </c>
    </row>
    <row r="1701" spans="1:7" x14ac:dyDescent="0.25">
      <c r="A1701" s="1">
        <v>41407</v>
      </c>
      <c r="B1701" s="2" t="s">
        <v>9</v>
      </c>
      <c r="C1701">
        <v>412</v>
      </c>
      <c r="D1701">
        <f t="shared" si="106"/>
        <v>1</v>
      </c>
      <c r="E1701">
        <f t="shared" si="107"/>
        <v>22386</v>
      </c>
      <c r="F1701">
        <f t="shared" si="104"/>
        <v>20</v>
      </c>
      <c r="G1701">
        <f t="shared" si="105"/>
        <v>8240</v>
      </c>
    </row>
    <row r="1702" spans="1:7" x14ac:dyDescent="0.25">
      <c r="A1702" s="1">
        <v>41424</v>
      </c>
      <c r="B1702" s="2" t="s">
        <v>9</v>
      </c>
      <c r="C1702">
        <v>448</v>
      </c>
      <c r="D1702">
        <f t="shared" si="106"/>
        <v>1</v>
      </c>
      <c r="E1702">
        <f t="shared" si="107"/>
        <v>22834</v>
      </c>
      <c r="F1702">
        <f t="shared" si="104"/>
        <v>20</v>
      </c>
      <c r="G1702">
        <f t="shared" si="105"/>
        <v>8960</v>
      </c>
    </row>
    <row r="1703" spans="1:7" x14ac:dyDescent="0.25">
      <c r="A1703" s="1">
        <v>41426</v>
      </c>
      <c r="B1703" s="2" t="s">
        <v>9</v>
      </c>
      <c r="C1703">
        <v>240</v>
      </c>
      <c r="D1703">
        <f t="shared" si="106"/>
        <v>1</v>
      </c>
      <c r="E1703">
        <f t="shared" si="107"/>
        <v>23074</v>
      </c>
      <c r="F1703">
        <f t="shared" si="104"/>
        <v>20</v>
      </c>
      <c r="G1703">
        <f t="shared" si="105"/>
        <v>4800</v>
      </c>
    </row>
    <row r="1704" spans="1:7" x14ac:dyDescent="0.25">
      <c r="A1704" s="1">
        <v>41482</v>
      </c>
      <c r="B1704" s="2" t="s">
        <v>9</v>
      </c>
      <c r="C1704">
        <v>109</v>
      </c>
      <c r="D1704">
        <f t="shared" si="106"/>
        <v>1</v>
      </c>
      <c r="E1704">
        <f t="shared" si="107"/>
        <v>23183</v>
      </c>
      <c r="F1704">
        <f t="shared" si="104"/>
        <v>20</v>
      </c>
      <c r="G1704">
        <f t="shared" si="105"/>
        <v>2180</v>
      </c>
    </row>
    <row r="1705" spans="1:7" x14ac:dyDescent="0.25">
      <c r="A1705" s="1">
        <v>41543</v>
      </c>
      <c r="B1705" s="2" t="s">
        <v>9</v>
      </c>
      <c r="C1705">
        <v>128</v>
      </c>
      <c r="D1705">
        <f t="shared" si="106"/>
        <v>1</v>
      </c>
      <c r="E1705">
        <f t="shared" si="107"/>
        <v>23311</v>
      </c>
      <c r="F1705">
        <f t="shared" si="104"/>
        <v>20</v>
      </c>
      <c r="G1705">
        <f t="shared" si="105"/>
        <v>2560</v>
      </c>
    </row>
    <row r="1706" spans="1:7" x14ac:dyDescent="0.25">
      <c r="A1706" s="1">
        <v>41562</v>
      </c>
      <c r="B1706" s="2" t="s">
        <v>9</v>
      </c>
      <c r="C1706">
        <v>458</v>
      </c>
      <c r="D1706">
        <f t="shared" si="106"/>
        <v>1</v>
      </c>
      <c r="E1706">
        <f t="shared" si="107"/>
        <v>23769</v>
      </c>
      <c r="F1706">
        <f t="shared" si="104"/>
        <v>20</v>
      </c>
      <c r="G1706">
        <f t="shared" si="105"/>
        <v>9160</v>
      </c>
    </row>
    <row r="1707" spans="1:7" x14ac:dyDescent="0.25">
      <c r="A1707" s="1">
        <v>41623</v>
      </c>
      <c r="B1707" s="2" t="s">
        <v>9</v>
      </c>
      <c r="C1707">
        <v>186</v>
      </c>
      <c r="D1707">
        <f t="shared" si="106"/>
        <v>1</v>
      </c>
      <c r="E1707">
        <f t="shared" si="107"/>
        <v>23955</v>
      </c>
      <c r="F1707">
        <f t="shared" si="104"/>
        <v>20</v>
      </c>
      <c r="G1707">
        <f t="shared" si="105"/>
        <v>3720</v>
      </c>
    </row>
    <row r="1708" spans="1:7" x14ac:dyDescent="0.25">
      <c r="A1708" s="1">
        <v>41672</v>
      </c>
      <c r="B1708" s="2" t="s">
        <v>9</v>
      </c>
      <c r="C1708">
        <v>297</v>
      </c>
      <c r="D1708">
        <f t="shared" si="106"/>
        <v>1</v>
      </c>
      <c r="E1708">
        <f t="shared" si="107"/>
        <v>24252</v>
      </c>
      <c r="F1708">
        <f t="shared" si="104"/>
        <v>20</v>
      </c>
      <c r="G1708">
        <f t="shared" si="105"/>
        <v>5940</v>
      </c>
    </row>
    <row r="1709" spans="1:7" x14ac:dyDescent="0.25">
      <c r="A1709" s="1">
        <v>41689</v>
      </c>
      <c r="B1709" s="2" t="s">
        <v>9</v>
      </c>
      <c r="C1709">
        <v>388</v>
      </c>
      <c r="D1709">
        <f t="shared" si="106"/>
        <v>1</v>
      </c>
      <c r="E1709">
        <f t="shared" si="107"/>
        <v>24640</v>
      </c>
      <c r="F1709">
        <f t="shared" si="104"/>
        <v>20</v>
      </c>
      <c r="G1709">
        <f t="shared" si="105"/>
        <v>7760</v>
      </c>
    </row>
    <row r="1710" spans="1:7" x14ac:dyDescent="0.25">
      <c r="A1710" s="1">
        <v>41696</v>
      </c>
      <c r="B1710" s="2" t="s">
        <v>9</v>
      </c>
      <c r="C1710">
        <v>234</v>
      </c>
      <c r="D1710">
        <f t="shared" si="106"/>
        <v>1</v>
      </c>
      <c r="E1710">
        <f t="shared" si="107"/>
        <v>24874</v>
      </c>
      <c r="F1710">
        <f t="shared" si="104"/>
        <v>20</v>
      </c>
      <c r="G1710">
        <f t="shared" si="105"/>
        <v>4680</v>
      </c>
    </row>
    <row r="1711" spans="1:7" x14ac:dyDescent="0.25">
      <c r="A1711" s="1">
        <v>41732</v>
      </c>
      <c r="B1711" s="2" t="s">
        <v>9</v>
      </c>
      <c r="C1711">
        <v>146</v>
      </c>
      <c r="D1711">
        <f t="shared" si="106"/>
        <v>1</v>
      </c>
      <c r="E1711">
        <f t="shared" si="107"/>
        <v>25020</v>
      </c>
      <c r="F1711">
        <f t="shared" si="104"/>
        <v>20</v>
      </c>
      <c r="G1711">
        <f t="shared" si="105"/>
        <v>2920</v>
      </c>
    </row>
    <row r="1712" spans="1:7" x14ac:dyDescent="0.25">
      <c r="A1712" s="1">
        <v>41750</v>
      </c>
      <c r="B1712" s="2" t="s">
        <v>9</v>
      </c>
      <c r="C1712">
        <v>246</v>
      </c>
      <c r="D1712">
        <f t="shared" si="106"/>
        <v>1</v>
      </c>
      <c r="E1712">
        <f t="shared" si="107"/>
        <v>25266</v>
      </c>
      <c r="F1712">
        <f t="shared" si="104"/>
        <v>20</v>
      </c>
      <c r="G1712">
        <f t="shared" si="105"/>
        <v>4920</v>
      </c>
    </row>
    <row r="1713" spans="1:7" x14ac:dyDescent="0.25">
      <c r="A1713" s="1">
        <v>41814</v>
      </c>
      <c r="B1713" s="2" t="s">
        <v>9</v>
      </c>
      <c r="C1713">
        <v>106</v>
      </c>
      <c r="D1713">
        <f t="shared" si="106"/>
        <v>1</v>
      </c>
      <c r="E1713">
        <f t="shared" si="107"/>
        <v>25372</v>
      </c>
      <c r="F1713">
        <f t="shared" si="104"/>
        <v>20</v>
      </c>
      <c r="G1713">
        <f t="shared" si="105"/>
        <v>2120</v>
      </c>
    </row>
    <row r="1714" spans="1:7" x14ac:dyDescent="0.25">
      <c r="A1714" s="1">
        <v>41823</v>
      </c>
      <c r="B1714" s="2" t="s">
        <v>9</v>
      </c>
      <c r="C1714">
        <v>409</v>
      </c>
      <c r="D1714">
        <f t="shared" si="106"/>
        <v>1</v>
      </c>
      <c r="E1714">
        <f t="shared" si="107"/>
        <v>25781</v>
      </c>
      <c r="F1714">
        <f t="shared" si="104"/>
        <v>20</v>
      </c>
      <c r="G1714">
        <f t="shared" si="105"/>
        <v>8180</v>
      </c>
    </row>
    <row r="1715" spans="1:7" x14ac:dyDescent="0.25">
      <c r="A1715" s="1">
        <v>41871</v>
      </c>
      <c r="B1715" s="2" t="s">
        <v>9</v>
      </c>
      <c r="C1715">
        <v>476</v>
      </c>
      <c r="D1715">
        <f t="shared" si="106"/>
        <v>1</v>
      </c>
      <c r="E1715">
        <f t="shared" si="107"/>
        <v>26257</v>
      </c>
      <c r="F1715">
        <f t="shared" si="104"/>
        <v>20</v>
      </c>
      <c r="G1715">
        <f t="shared" si="105"/>
        <v>9520</v>
      </c>
    </row>
    <row r="1716" spans="1:7" x14ac:dyDescent="0.25">
      <c r="A1716" s="1">
        <v>41899</v>
      </c>
      <c r="B1716" s="2" t="s">
        <v>9</v>
      </c>
      <c r="C1716">
        <v>132</v>
      </c>
      <c r="D1716">
        <f t="shared" si="106"/>
        <v>1</v>
      </c>
      <c r="E1716">
        <f t="shared" si="107"/>
        <v>26389</v>
      </c>
      <c r="F1716">
        <f t="shared" si="104"/>
        <v>20</v>
      </c>
      <c r="G1716">
        <f t="shared" si="105"/>
        <v>2640</v>
      </c>
    </row>
    <row r="1717" spans="1:7" x14ac:dyDescent="0.25">
      <c r="A1717" s="1">
        <v>41906</v>
      </c>
      <c r="B1717" s="2" t="s">
        <v>9</v>
      </c>
      <c r="C1717">
        <v>266</v>
      </c>
      <c r="D1717">
        <f t="shared" si="106"/>
        <v>1</v>
      </c>
      <c r="E1717">
        <f t="shared" si="107"/>
        <v>26655</v>
      </c>
      <c r="F1717">
        <f t="shared" si="104"/>
        <v>20</v>
      </c>
      <c r="G1717">
        <f t="shared" si="105"/>
        <v>5320</v>
      </c>
    </row>
    <row r="1718" spans="1:7" x14ac:dyDescent="0.25">
      <c r="A1718" s="1">
        <v>41963</v>
      </c>
      <c r="B1718" s="2" t="s">
        <v>9</v>
      </c>
      <c r="C1718">
        <v>300</v>
      </c>
      <c r="D1718">
        <f t="shared" si="106"/>
        <v>1</v>
      </c>
      <c r="E1718">
        <f t="shared" si="107"/>
        <v>26955</v>
      </c>
      <c r="F1718">
        <f t="shared" si="104"/>
        <v>20</v>
      </c>
      <c r="G1718">
        <f t="shared" si="105"/>
        <v>6000</v>
      </c>
    </row>
    <row r="1719" spans="1:7" x14ac:dyDescent="0.25">
      <c r="A1719" s="1">
        <v>38549</v>
      </c>
      <c r="B1719" s="2" t="s">
        <v>62</v>
      </c>
      <c r="C1719">
        <v>15</v>
      </c>
      <c r="D1719">
        <f t="shared" si="106"/>
        <v>0</v>
      </c>
      <c r="E1719">
        <f t="shared" si="107"/>
        <v>15</v>
      </c>
      <c r="F1719">
        <f t="shared" si="104"/>
        <v>0</v>
      </c>
      <c r="G1719">
        <f t="shared" si="105"/>
        <v>0</v>
      </c>
    </row>
    <row r="1720" spans="1:7" x14ac:dyDescent="0.25">
      <c r="A1720" s="1">
        <v>39585</v>
      </c>
      <c r="B1720" s="2" t="s">
        <v>62</v>
      </c>
      <c r="C1720">
        <v>2</v>
      </c>
      <c r="D1720">
        <f t="shared" si="106"/>
        <v>1</v>
      </c>
      <c r="E1720">
        <f t="shared" si="107"/>
        <v>17</v>
      </c>
      <c r="F1720">
        <f t="shared" si="104"/>
        <v>0</v>
      </c>
      <c r="G1720">
        <f t="shared" si="105"/>
        <v>0</v>
      </c>
    </row>
    <row r="1721" spans="1:7" x14ac:dyDescent="0.25">
      <c r="A1721" s="1">
        <v>39667</v>
      </c>
      <c r="B1721" s="2" t="s">
        <v>62</v>
      </c>
      <c r="C1721">
        <v>2</v>
      </c>
      <c r="D1721">
        <f t="shared" si="106"/>
        <v>1</v>
      </c>
      <c r="E1721">
        <f t="shared" si="107"/>
        <v>19</v>
      </c>
      <c r="F1721">
        <f t="shared" si="104"/>
        <v>0</v>
      </c>
      <c r="G1721">
        <f t="shared" si="105"/>
        <v>0</v>
      </c>
    </row>
    <row r="1722" spans="1:7" x14ac:dyDescent="0.25">
      <c r="A1722" s="1">
        <v>41520</v>
      </c>
      <c r="B1722" s="2" t="s">
        <v>62</v>
      </c>
      <c r="C1722">
        <v>5</v>
      </c>
      <c r="D1722">
        <f t="shared" si="106"/>
        <v>1</v>
      </c>
      <c r="E1722">
        <f t="shared" si="107"/>
        <v>24</v>
      </c>
      <c r="F1722">
        <f t="shared" si="104"/>
        <v>0</v>
      </c>
      <c r="G1722">
        <f t="shared" si="105"/>
        <v>0</v>
      </c>
    </row>
    <row r="1723" spans="1:7" x14ac:dyDescent="0.25">
      <c r="A1723" s="1">
        <v>41957</v>
      </c>
      <c r="B1723" s="2" t="s">
        <v>62</v>
      </c>
      <c r="C1723">
        <v>12</v>
      </c>
      <c r="D1723">
        <f t="shared" si="106"/>
        <v>1</v>
      </c>
      <c r="E1723">
        <f t="shared" si="107"/>
        <v>36</v>
      </c>
      <c r="F1723">
        <f t="shared" si="104"/>
        <v>0</v>
      </c>
      <c r="G1723">
        <f t="shared" si="105"/>
        <v>0</v>
      </c>
    </row>
    <row r="1724" spans="1:7" x14ac:dyDescent="0.25">
      <c r="A1724" s="1">
        <v>39785</v>
      </c>
      <c r="B1724" s="2" t="s">
        <v>177</v>
      </c>
      <c r="C1724">
        <v>1</v>
      </c>
      <c r="D1724">
        <f t="shared" si="106"/>
        <v>0</v>
      </c>
      <c r="E1724">
        <f t="shared" si="107"/>
        <v>1</v>
      </c>
      <c r="F1724">
        <f t="shared" si="104"/>
        <v>0</v>
      </c>
      <c r="G1724">
        <f t="shared" si="105"/>
        <v>0</v>
      </c>
    </row>
    <row r="1725" spans="1:7" x14ac:dyDescent="0.25">
      <c r="A1725" s="1">
        <v>40869</v>
      </c>
      <c r="B1725" s="2" t="s">
        <v>177</v>
      </c>
      <c r="C1725">
        <v>5</v>
      </c>
      <c r="D1725">
        <f t="shared" si="106"/>
        <v>1</v>
      </c>
      <c r="E1725">
        <f t="shared" si="107"/>
        <v>6</v>
      </c>
      <c r="F1725">
        <f t="shared" si="104"/>
        <v>0</v>
      </c>
      <c r="G1725">
        <f t="shared" si="105"/>
        <v>0</v>
      </c>
    </row>
    <row r="1726" spans="1:7" x14ac:dyDescent="0.25">
      <c r="A1726" s="1">
        <v>41070</v>
      </c>
      <c r="B1726" s="2" t="s">
        <v>177</v>
      </c>
      <c r="C1726">
        <v>11</v>
      </c>
      <c r="D1726">
        <f t="shared" si="106"/>
        <v>1</v>
      </c>
      <c r="E1726">
        <f t="shared" si="107"/>
        <v>17</v>
      </c>
      <c r="F1726">
        <f t="shared" si="104"/>
        <v>0</v>
      </c>
      <c r="G1726">
        <f t="shared" si="105"/>
        <v>0</v>
      </c>
    </row>
    <row r="1727" spans="1:7" x14ac:dyDescent="0.25">
      <c r="A1727" s="1">
        <v>41488</v>
      </c>
      <c r="B1727" s="2" t="s">
        <v>177</v>
      </c>
      <c r="C1727">
        <v>4</v>
      </c>
      <c r="D1727">
        <f t="shared" si="106"/>
        <v>1</v>
      </c>
      <c r="E1727">
        <f t="shared" si="107"/>
        <v>21</v>
      </c>
      <c r="F1727">
        <f t="shared" si="104"/>
        <v>0</v>
      </c>
      <c r="G1727">
        <f t="shared" si="105"/>
        <v>0</v>
      </c>
    </row>
    <row r="1728" spans="1:7" x14ac:dyDescent="0.25">
      <c r="A1728" s="1">
        <v>41509</v>
      </c>
      <c r="B1728" s="2" t="s">
        <v>177</v>
      </c>
      <c r="C1728">
        <v>8</v>
      </c>
      <c r="D1728">
        <f t="shared" si="106"/>
        <v>1</v>
      </c>
      <c r="E1728">
        <f t="shared" si="107"/>
        <v>29</v>
      </c>
      <c r="F1728">
        <f t="shared" si="104"/>
        <v>0</v>
      </c>
      <c r="G1728">
        <f t="shared" si="105"/>
        <v>0</v>
      </c>
    </row>
    <row r="1729" spans="1:7" x14ac:dyDescent="0.25">
      <c r="A1729" s="1">
        <v>40901</v>
      </c>
      <c r="B1729" s="2" t="s">
        <v>226</v>
      </c>
      <c r="C1729">
        <v>16</v>
      </c>
      <c r="D1729">
        <f t="shared" si="106"/>
        <v>0</v>
      </c>
      <c r="E1729">
        <f t="shared" si="107"/>
        <v>16</v>
      </c>
      <c r="F1729">
        <f t="shared" si="104"/>
        <v>0</v>
      </c>
      <c r="G1729">
        <f t="shared" si="105"/>
        <v>0</v>
      </c>
    </row>
    <row r="1730" spans="1:7" x14ac:dyDescent="0.25">
      <c r="A1730" s="1">
        <v>39176</v>
      </c>
      <c r="B1730" s="2" t="s">
        <v>139</v>
      </c>
      <c r="C1730">
        <v>12</v>
      </c>
      <c r="D1730">
        <f t="shared" si="106"/>
        <v>0</v>
      </c>
      <c r="E1730">
        <f t="shared" si="107"/>
        <v>12</v>
      </c>
      <c r="F1730">
        <f t="shared" si="104"/>
        <v>0</v>
      </c>
      <c r="G1730">
        <f t="shared" si="105"/>
        <v>0</v>
      </c>
    </row>
    <row r="1731" spans="1:7" x14ac:dyDescent="0.25">
      <c r="A1731" s="1">
        <v>40134</v>
      </c>
      <c r="B1731" s="2" t="s">
        <v>139</v>
      </c>
      <c r="C1731">
        <v>6</v>
      </c>
      <c r="D1731">
        <f t="shared" si="106"/>
        <v>1</v>
      </c>
      <c r="E1731">
        <f t="shared" si="107"/>
        <v>18</v>
      </c>
      <c r="F1731">
        <f t="shared" ref="F1731:F1794" si="108">IF(AND(E1731&gt;=100,E1731&lt;1000),5,IF(AND(E1731&gt;=1000,E1731&lt;10000),10,IF(E1731&gt;=10000,20,0)))</f>
        <v>0</v>
      </c>
      <c r="G1731">
        <f t="shared" ref="G1731:G1794" si="109">F1731*C1731</f>
        <v>0</v>
      </c>
    </row>
    <row r="1732" spans="1:7" x14ac:dyDescent="0.25">
      <c r="A1732" s="1">
        <v>41888</v>
      </c>
      <c r="B1732" s="2" t="s">
        <v>139</v>
      </c>
      <c r="C1732">
        <v>2</v>
      </c>
      <c r="D1732">
        <f t="shared" ref="D1732:D1795" si="110">IF(B1732&lt;&gt;B1731,0,1)</f>
        <v>1</v>
      </c>
      <c r="E1732">
        <f t="shared" ref="E1732:E1795" si="111">IF(D1732=0,C1732,E1731+C1732)</f>
        <v>20</v>
      </c>
      <c r="F1732">
        <f t="shared" si="108"/>
        <v>0</v>
      </c>
      <c r="G1732">
        <f t="shared" si="109"/>
        <v>0</v>
      </c>
    </row>
    <row r="1733" spans="1:7" x14ac:dyDescent="0.25">
      <c r="A1733" s="1">
        <v>38353</v>
      </c>
      <c r="B1733" s="2" t="s">
        <v>0</v>
      </c>
      <c r="C1733">
        <v>10</v>
      </c>
      <c r="D1733">
        <f t="shared" si="110"/>
        <v>0</v>
      </c>
      <c r="E1733">
        <f t="shared" si="111"/>
        <v>10</v>
      </c>
      <c r="F1733">
        <f t="shared" si="108"/>
        <v>0</v>
      </c>
      <c r="G1733">
        <f t="shared" si="109"/>
        <v>0</v>
      </c>
    </row>
    <row r="1734" spans="1:7" x14ac:dyDescent="0.25">
      <c r="A1734" s="1">
        <v>39044</v>
      </c>
      <c r="B1734" s="2" t="s">
        <v>0</v>
      </c>
      <c r="C1734">
        <v>20</v>
      </c>
      <c r="D1734">
        <f t="shared" si="110"/>
        <v>1</v>
      </c>
      <c r="E1734">
        <f t="shared" si="111"/>
        <v>30</v>
      </c>
      <c r="F1734">
        <f t="shared" si="108"/>
        <v>0</v>
      </c>
      <c r="G1734">
        <f t="shared" si="109"/>
        <v>0</v>
      </c>
    </row>
    <row r="1735" spans="1:7" x14ac:dyDescent="0.25">
      <c r="A1735" s="1">
        <v>40189</v>
      </c>
      <c r="B1735" s="2" t="s">
        <v>0</v>
      </c>
      <c r="C1735">
        <v>9</v>
      </c>
      <c r="D1735">
        <f t="shared" si="110"/>
        <v>1</v>
      </c>
      <c r="E1735">
        <f t="shared" si="111"/>
        <v>39</v>
      </c>
      <c r="F1735">
        <f t="shared" si="108"/>
        <v>0</v>
      </c>
      <c r="G1735">
        <f t="shared" si="109"/>
        <v>0</v>
      </c>
    </row>
    <row r="1736" spans="1:7" x14ac:dyDescent="0.25">
      <c r="A1736" s="1">
        <v>40321</v>
      </c>
      <c r="B1736" s="2" t="s">
        <v>0</v>
      </c>
      <c r="C1736">
        <v>14</v>
      </c>
      <c r="D1736">
        <f t="shared" si="110"/>
        <v>1</v>
      </c>
      <c r="E1736">
        <f t="shared" si="111"/>
        <v>53</v>
      </c>
      <c r="F1736">
        <f t="shared" si="108"/>
        <v>0</v>
      </c>
      <c r="G1736">
        <f t="shared" si="109"/>
        <v>0</v>
      </c>
    </row>
    <row r="1737" spans="1:7" x14ac:dyDescent="0.25">
      <c r="A1737" s="1">
        <v>40685</v>
      </c>
      <c r="B1737" s="2" t="s">
        <v>0</v>
      </c>
      <c r="C1737">
        <v>7</v>
      </c>
      <c r="D1737">
        <f t="shared" si="110"/>
        <v>1</v>
      </c>
      <c r="E1737">
        <f t="shared" si="111"/>
        <v>60</v>
      </c>
      <c r="F1737">
        <f t="shared" si="108"/>
        <v>0</v>
      </c>
      <c r="G1737">
        <f t="shared" si="109"/>
        <v>0</v>
      </c>
    </row>
    <row r="1738" spans="1:7" x14ac:dyDescent="0.25">
      <c r="A1738" s="1">
        <v>40213</v>
      </c>
      <c r="B1738" s="2" t="s">
        <v>205</v>
      </c>
      <c r="C1738">
        <v>1</v>
      </c>
      <c r="D1738">
        <f t="shared" si="110"/>
        <v>0</v>
      </c>
      <c r="E1738">
        <f t="shared" si="111"/>
        <v>1</v>
      </c>
      <c r="F1738">
        <f t="shared" si="108"/>
        <v>0</v>
      </c>
      <c r="G1738">
        <f t="shared" si="109"/>
        <v>0</v>
      </c>
    </row>
    <row r="1739" spans="1:7" x14ac:dyDescent="0.25">
      <c r="A1739" s="1">
        <v>40727</v>
      </c>
      <c r="B1739" s="2" t="s">
        <v>205</v>
      </c>
      <c r="C1739">
        <v>4</v>
      </c>
      <c r="D1739">
        <f t="shared" si="110"/>
        <v>1</v>
      </c>
      <c r="E1739">
        <f t="shared" si="111"/>
        <v>5</v>
      </c>
      <c r="F1739">
        <f t="shared" si="108"/>
        <v>0</v>
      </c>
      <c r="G1739">
        <f t="shared" si="109"/>
        <v>0</v>
      </c>
    </row>
    <row r="1740" spans="1:7" x14ac:dyDescent="0.25">
      <c r="A1740" s="1">
        <v>41446</v>
      </c>
      <c r="B1740" s="2" t="s">
        <v>205</v>
      </c>
      <c r="C1740">
        <v>7</v>
      </c>
      <c r="D1740">
        <f t="shared" si="110"/>
        <v>1</v>
      </c>
      <c r="E1740">
        <f t="shared" si="111"/>
        <v>12</v>
      </c>
      <c r="F1740">
        <f t="shared" si="108"/>
        <v>0</v>
      </c>
      <c r="G1740">
        <f t="shared" si="109"/>
        <v>0</v>
      </c>
    </row>
    <row r="1741" spans="1:7" x14ac:dyDescent="0.25">
      <c r="A1741" s="1">
        <v>41388</v>
      </c>
      <c r="B1741" s="2" t="s">
        <v>232</v>
      </c>
      <c r="C1741">
        <v>12</v>
      </c>
      <c r="D1741">
        <f t="shared" si="110"/>
        <v>0</v>
      </c>
      <c r="E1741">
        <f t="shared" si="111"/>
        <v>12</v>
      </c>
      <c r="F1741">
        <f t="shared" si="108"/>
        <v>0</v>
      </c>
      <c r="G1741">
        <f t="shared" si="109"/>
        <v>0</v>
      </c>
    </row>
    <row r="1742" spans="1:7" x14ac:dyDescent="0.25">
      <c r="A1742" s="1">
        <v>41481</v>
      </c>
      <c r="B1742" s="2" t="s">
        <v>232</v>
      </c>
      <c r="C1742">
        <v>7</v>
      </c>
      <c r="D1742">
        <f t="shared" si="110"/>
        <v>1</v>
      </c>
      <c r="E1742">
        <f t="shared" si="111"/>
        <v>19</v>
      </c>
      <c r="F1742">
        <f t="shared" si="108"/>
        <v>0</v>
      </c>
      <c r="G1742">
        <f t="shared" si="109"/>
        <v>0</v>
      </c>
    </row>
    <row r="1743" spans="1:7" x14ac:dyDescent="0.25">
      <c r="A1743" s="1">
        <v>42002</v>
      </c>
      <c r="B1743" s="2" t="s">
        <v>232</v>
      </c>
      <c r="C1743">
        <v>14</v>
      </c>
      <c r="D1743">
        <f t="shared" si="110"/>
        <v>1</v>
      </c>
      <c r="E1743">
        <f t="shared" si="111"/>
        <v>33</v>
      </c>
      <c r="F1743">
        <f t="shared" si="108"/>
        <v>0</v>
      </c>
      <c r="G1743">
        <f t="shared" si="109"/>
        <v>0</v>
      </c>
    </row>
    <row r="1744" spans="1:7" x14ac:dyDescent="0.25">
      <c r="A1744" s="1">
        <v>38582</v>
      </c>
      <c r="B1744" s="2" t="s">
        <v>71</v>
      </c>
      <c r="C1744">
        <v>136</v>
      </c>
      <c r="D1744">
        <f t="shared" si="110"/>
        <v>0</v>
      </c>
      <c r="E1744">
        <f t="shared" si="111"/>
        <v>136</v>
      </c>
      <c r="F1744">
        <f t="shared" si="108"/>
        <v>5</v>
      </c>
      <c r="G1744">
        <f t="shared" si="109"/>
        <v>680</v>
      </c>
    </row>
    <row r="1745" spans="1:7" x14ac:dyDescent="0.25">
      <c r="A1745" s="1">
        <v>38735</v>
      </c>
      <c r="B1745" s="2" t="s">
        <v>71</v>
      </c>
      <c r="C1745">
        <v>59</v>
      </c>
      <c r="D1745">
        <f t="shared" si="110"/>
        <v>1</v>
      </c>
      <c r="E1745">
        <f t="shared" si="111"/>
        <v>195</v>
      </c>
      <c r="F1745">
        <f t="shared" si="108"/>
        <v>5</v>
      </c>
      <c r="G1745">
        <f t="shared" si="109"/>
        <v>295</v>
      </c>
    </row>
    <row r="1746" spans="1:7" x14ac:dyDescent="0.25">
      <c r="A1746" s="1">
        <v>38769</v>
      </c>
      <c r="B1746" s="2" t="s">
        <v>71</v>
      </c>
      <c r="C1746">
        <v>98</v>
      </c>
      <c r="D1746">
        <f t="shared" si="110"/>
        <v>1</v>
      </c>
      <c r="E1746">
        <f t="shared" si="111"/>
        <v>293</v>
      </c>
      <c r="F1746">
        <f t="shared" si="108"/>
        <v>5</v>
      </c>
      <c r="G1746">
        <f t="shared" si="109"/>
        <v>490</v>
      </c>
    </row>
    <row r="1747" spans="1:7" x14ac:dyDescent="0.25">
      <c r="A1747" s="1">
        <v>38956</v>
      </c>
      <c r="B1747" s="2" t="s">
        <v>71</v>
      </c>
      <c r="C1747">
        <v>133</v>
      </c>
      <c r="D1747">
        <f t="shared" si="110"/>
        <v>1</v>
      </c>
      <c r="E1747">
        <f t="shared" si="111"/>
        <v>426</v>
      </c>
      <c r="F1747">
        <f t="shared" si="108"/>
        <v>5</v>
      </c>
      <c r="G1747">
        <f t="shared" si="109"/>
        <v>665</v>
      </c>
    </row>
    <row r="1748" spans="1:7" x14ac:dyDescent="0.25">
      <c r="A1748" s="1">
        <v>38967</v>
      </c>
      <c r="B1748" s="2" t="s">
        <v>71</v>
      </c>
      <c r="C1748">
        <v>108</v>
      </c>
      <c r="D1748">
        <f t="shared" si="110"/>
        <v>1</v>
      </c>
      <c r="E1748">
        <f t="shared" si="111"/>
        <v>534</v>
      </c>
      <c r="F1748">
        <f t="shared" si="108"/>
        <v>5</v>
      </c>
      <c r="G1748">
        <f t="shared" si="109"/>
        <v>540</v>
      </c>
    </row>
    <row r="1749" spans="1:7" x14ac:dyDescent="0.25">
      <c r="A1749" s="1">
        <v>39014</v>
      </c>
      <c r="B1749" s="2" t="s">
        <v>71</v>
      </c>
      <c r="C1749">
        <v>75</v>
      </c>
      <c r="D1749">
        <f t="shared" si="110"/>
        <v>1</v>
      </c>
      <c r="E1749">
        <f t="shared" si="111"/>
        <v>609</v>
      </c>
      <c r="F1749">
        <f t="shared" si="108"/>
        <v>5</v>
      </c>
      <c r="G1749">
        <f t="shared" si="109"/>
        <v>375</v>
      </c>
    </row>
    <row r="1750" spans="1:7" x14ac:dyDescent="0.25">
      <c r="A1750" s="1">
        <v>39294</v>
      </c>
      <c r="B1750" s="2" t="s">
        <v>71</v>
      </c>
      <c r="C1750">
        <v>111</v>
      </c>
      <c r="D1750">
        <f t="shared" si="110"/>
        <v>1</v>
      </c>
      <c r="E1750">
        <f t="shared" si="111"/>
        <v>720</v>
      </c>
      <c r="F1750">
        <f t="shared" si="108"/>
        <v>5</v>
      </c>
      <c r="G1750">
        <f t="shared" si="109"/>
        <v>555</v>
      </c>
    </row>
    <row r="1751" spans="1:7" x14ac:dyDescent="0.25">
      <c r="A1751" s="1">
        <v>39336</v>
      </c>
      <c r="B1751" s="2" t="s">
        <v>71</v>
      </c>
      <c r="C1751">
        <v>51</v>
      </c>
      <c r="D1751">
        <f t="shared" si="110"/>
        <v>1</v>
      </c>
      <c r="E1751">
        <f t="shared" si="111"/>
        <v>771</v>
      </c>
      <c r="F1751">
        <f t="shared" si="108"/>
        <v>5</v>
      </c>
      <c r="G1751">
        <f t="shared" si="109"/>
        <v>255</v>
      </c>
    </row>
    <row r="1752" spans="1:7" x14ac:dyDescent="0.25">
      <c r="A1752" s="1">
        <v>39553</v>
      </c>
      <c r="B1752" s="2" t="s">
        <v>71</v>
      </c>
      <c r="C1752">
        <v>129</v>
      </c>
      <c r="D1752">
        <f t="shared" si="110"/>
        <v>1</v>
      </c>
      <c r="E1752">
        <f t="shared" si="111"/>
        <v>900</v>
      </c>
      <c r="F1752">
        <f t="shared" si="108"/>
        <v>5</v>
      </c>
      <c r="G1752">
        <f t="shared" si="109"/>
        <v>645</v>
      </c>
    </row>
    <row r="1753" spans="1:7" x14ac:dyDescent="0.25">
      <c r="A1753" s="1">
        <v>39615</v>
      </c>
      <c r="B1753" s="2" t="s">
        <v>71</v>
      </c>
      <c r="C1753">
        <v>138</v>
      </c>
      <c r="D1753">
        <f t="shared" si="110"/>
        <v>1</v>
      </c>
      <c r="E1753">
        <f t="shared" si="111"/>
        <v>1038</v>
      </c>
      <c r="F1753">
        <f t="shared" si="108"/>
        <v>10</v>
      </c>
      <c r="G1753">
        <f t="shared" si="109"/>
        <v>1380</v>
      </c>
    </row>
    <row r="1754" spans="1:7" x14ac:dyDescent="0.25">
      <c r="A1754" s="1">
        <v>39727</v>
      </c>
      <c r="B1754" s="2" t="s">
        <v>71</v>
      </c>
      <c r="C1754">
        <v>27</v>
      </c>
      <c r="D1754">
        <f t="shared" si="110"/>
        <v>1</v>
      </c>
      <c r="E1754">
        <f t="shared" si="111"/>
        <v>1065</v>
      </c>
      <c r="F1754">
        <f t="shared" si="108"/>
        <v>10</v>
      </c>
      <c r="G1754">
        <f t="shared" si="109"/>
        <v>270</v>
      </c>
    </row>
    <row r="1755" spans="1:7" x14ac:dyDescent="0.25">
      <c r="A1755" s="1">
        <v>40047</v>
      </c>
      <c r="B1755" s="2" t="s">
        <v>71</v>
      </c>
      <c r="C1755">
        <v>164</v>
      </c>
      <c r="D1755">
        <f t="shared" si="110"/>
        <v>1</v>
      </c>
      <c r="E1755">
        <f t="shared" si="111"/>
        <v>1229</v>
      </c>
      <c r="F1755">
        <f t="shared" si="108"/>
        <v>10</v>
      </c>
      <c r="G1755">
        <f t="shared" si="109"/>
        <v>1640</v>
      </c>
    </row>
    <row r="1756" spans="1:7" x14ac:dyDescent="0.25">
      <c r="A1756" s="1">
        <v>40151</v>
      </c>
      <c r="B1756" s="2" t="s">
        <v>71</v>
      </c>
      <c r="C1756">
        <v>194</v>
      </c>
      <c r="D1756">
        <f t="shared" si="110"/>
        <v>1</v>
      </c>
      <c r="E1756">
        <f t="shared" si="111"/>
        <v>1423</v>
      </c>
      <c r="F1756">
        <f t="shared" si="108"/>
        <v>10</v>
      </c>
      <c r="G1756">
        <f t="shared" si="109"/>
        <v>1940</v>
      </c>
    </row>
    <row r="1757" spans="1:7" x14ac:dyDescent="0.25">
      <c r="A1757" s="1">
        <v>40172</v>
      </c>
      <c r="B1757" s="2" t="s">
        <v>71</v>
      </c>
      <c r="C1757">
        <v>132</v>
      </c>
      <c r="D1757">
        <f t="shared" si="110"/>
        <v>1</v>
      </c>
      <c r="E1757">
        <f t="shared" si="111"/>
        <v>1555</v>
      </c>
      <c r="F1757">
        <f t="shared" si="108"/>
        <v>10</v>
      </c>
      <c r="G1757">
        <f t="shared" si="109"/>
        <v>1320</v>
      </c>
    </row>
    <row r="1758" spans="1:7" x14ac:dyDescent="0.25">
      <c r="A1758" s="1">
        <v>40206</v>
      </c>
      <c r="B1758" s="2" t="s">
        <v>71</v>
      </c>
      <c r="C1758">
        <v>108</v>
      </c>
      <c r="D1758">
        <f t="shared" si="110"/>
        <v>1</v>
      </c>
      <c r="E1758">
        <f t="shared" si="111"/>
        <v>1663</v>
      </c>
      <c r="F1758">
        <f t="shared" si="108"/>
        <v>10</v>
      </c>
      <c r="G1758">
        <f t="shared" si="109"/>
        <v>1080</v>
      </c>
    </row>
    <row r="1759" spans="1:7" x14ac:dyDescent="0.25">
      <c r="A1759" s="1">
        <v>40236</v>
      </c>
      <c r="B1759" s="2" t="s">
        <v>71</v>
      </c>
      <c r="C1759">
        <v>91</v>
      </c>
      <c r="D1759">
        <f t="shared" si="110"/>
        <v>1</v>
      </c>
      <c r="E1759">
        <f t="shared" si="111"/>
        <v>1754</v>
      </c>
      <c r="F1759">
        <f t="shared" si="108"/>
        <v>10</v>
      </c>
      <c r="G1759">
        <f t="shared" si="109"/>
        <v>910</v>
      </c>
    </row>
    <row r="1760" spans="1:7" x14ac:dyDescent="0.25">
      <c r="A1760" s="1">
        <v>40333</v>
      </c>
      <c r="B1760" s="2" t="s">
        <v>71</v>
      </c>
      <c r="C1760">
        <v>22</v>
      </c>
      <c r="D1760">
        <f t="shared" si="110"/>
        <v>1</v>
      </c>
      <c r="E1760">
        <f t="shared" si="111"/>
        <v>1776</v>
      </c>
      <c r="F1760">
        <f t="shared" si="108"/>
        <v>10</v>
      </c>
      <c r="G1760">
        <f t="shared" si="109"/>
        <v>220</v>
      </c>
    </row>
    <row r="1761" spans="1:7" x14ac:dyDescent="0.25">
      <c r="A1761" s="1">
        <v>40748</v>
      </c>
      <c r="B1761" s="2" t="s">
        <v>71</v>
      </c>
      <c r="C1761">
        <v>34</v>
      </c>
      <c r="D1761">
        <f t="shared" si="110"/>
        <v>1</v>
      </c>
      <c r="E1761">
        <f t="shared" si="111"/>
        <v>1810</v>
      </c>
      <c r="F1761">
        <f t="shared" si="108"/>
        <v>10</v>
      </c>
      <c r="G1761">
        <f t="shared" si="109"/>
        <v>340</v>
      </c>
    </row>
    <row r="1762" spans="1:7" x14ac:dyDescent="0.25">
      <c r="A1762" s="1">
        <v>41133</v>
      </c>
      <c r="B1762" s="2" t="s">
        <v>71</v>
      </c>
      <c r="C1762">
        <v>42</v>
      </c>
      <c r="D1762">
        <f t="shared" si="110"/>
        <v>1</v>
      </c>
      <c r="E1762">
        <f t="shared" si="111"/>
        <v>1852</v>
      </c>
      <c r="F1762">
        <f t="shared" si="108"/>
        <v>10</v>
      </c>
      <c r="G1762">
        <f t="shared" si="109"/>
        <v>420</v>
      </c>
    </row>
    <row r="1763" spans="1:7" x14ac:dyDescent="0.25">
      <c r="A1763" s="1">
        <v>41201</v>
      </c>
      <c r="B1763" s="2" t="s">
        <v>71</v>
      </c>
      <c r="C1763">
        <v>184</v>
      </c>
      <c r="D1763">
        <f t="shared" si="110"/>
        <v>1</v>
      </c>
      <c r="E1763">
        <f t="shared" si="111"/>
        <v>2036</v>
      </c>
      <c r="F1763">
        <f t="shared" si="108"/>
        <v>10</v>
      </c>
      <c r="G1763">
        <f t="shared" si="109"/>
        <v>1840</v>
      </c>
    </row>
    <row r="1764" spans="1:7" x14ac:dyDescent="0.25">
      <c r="A1764" s="1">
        <v>41403</v>
      </c>
      <c r="B1764" s="2" t="s">
        <v>71</v>
      </c>
      <c r="C1764">
        <v>103</v>
      </c>
      <c r="D1764">
        <f t="shared" si="110"/>
        <v>1</v>
      </c>
      <c r="E1764">
        <f t="shared" si="111"/>
        <v>2139</v>
      </c>
      <c r="F1764">
        <f t="shared" si="108"/>
        <v>10</v>
      </c>
      <c r="G1764">
        <f t="shared" si="109"/>
        <v>1030</v>
      </c>
    </row>
    <row r="1765" spans="1:7" x14ac:dyDescent="0.25">
      <c r="A1765" s="1">
        <v>41414</v>
      </c>
      <c r="B1765" s="2" t="s">
        <v>71</v>
      </c>
      <c r="C1765">
        <v>138</v>
      </c>
      <c r="D1765">
        <f t="shared" si="110"/>
        <v>1</v>
      </c>
      <c r="E1765">
        <f t="shared" si="111"/>
        <v>2277</v>
      </c>
      <c r="F1765">
        <f t="shared" si="108"/>
        <v>10</v>
      </c>
      <c r="G1765">
        <f t="shared" si="109"/>
        <v>1380</v>
      </c>
    </row>
    <row r="1766" spans="1:7" x14ac:dyDescent="0.25">
      <c r="A1766" s="1">
        <v>41621</v>
      </c>
      <c r="B1766" s="2" t="s">
        <v>71</v>
      </c>
      <c r="C1766">
        <v>117</v>
      </c>
      <c r="D1766">
        <f t="shared" si="110"/>
        <v>1</v>
      </c>
      <c r="E1766">
        <f t="shared" si="111"/>
        <v>2394</v>
      </c>
      <c r="F1766">
        <f t="shared" si="108"/>
        <v>10</v>
      </c>
      <c r="G1766">
        <f t="shared" si="109"/>
        <v>1170</v>
      </c>
    </row>
    <row r="1767" spans="1:7" x14ac:dyDescent="0.25">
      <c r="A1767" s="1">
        <v>41634</v>
      </c>
      <c r="B1767" s="2" t="s">
        <v>71</v>
      </c>
      <c r="C1767">
        <v>180</v>
      </c>
      <c r="D1767">
        <f t="shared" si="110"/>
        <v>1</v>
      </c>
      <c r="E1767">
        <f t="shared" si="111"/>
        <v>2574</v>
      </c>
      <c r="F1767">
        <f t="shared" si="108"/>
        <v>10</v>
      </c>
      <c r="G1767">
        <f t="shared" si="109"/>
        <v>1800</v>
      </c>
    </row>
    <row r="1768" spans="1:7" x14ac:dyDescent="0.25">
      <c r="A1768" s="1">
        <v>41656</v>
      </c>
      <c r="B1768" s="2" t="s">
        <v>71</v>
      </c>
      <c r="C1768">
        <v>117</v>
      </c>
      <c r="D1768">
        <f t="shared" si="110"/>
        <v>1</v>
      </c>
      <c r="E1768">
        <f t="shared" si="111"/>
        <v>2691</v>
      </c>
      <c r="F1768">
        <f t="shared" si="108"/>
        <v>10</v>
      </c>
      <c r="G1768">
        <f t="shared" si="109"/>
        <v>1170</v>
      </c>
    </row>
    <row r="1769" spans="1:7" x14ac:dyDescent="0.25">
      <c r="A1769" s="1">
        <v>41692</v>
      </c>
      <c r="B1769" s="2" t="s">
        <v>71</v>
      </c>
      <c r="C1769">
        <v>90</v>
      </c>
      <c r="D1769">
        <f t="shared" si="110"/>
        <v>1</v>
      </c>
      <c r="E1769">
        <f t="shared" si="111"/>
        <v>2781</v>
      </c>
      <c r="F1769">
        <f t="shared" si="108"/>
        <v>10</v>
      </c>
      <c r="G1769">
        <f t="shared" si="109"/>
        <v>900</v>
      </c>
    </row>
    <row r="1770" spans="1:7" x14ac:dyDescent="0.25">
      <c r="A1770" s="1">
        <v>41773</v>
      </c>
      <c r="B1770" s="2" t="s">
        <v>71</v>
      </c>
      <c r="C1770">
        <v>124</v>
      </c>
      <c r="D1770">
        <f t="shared" si="110"/>
        <v>1</v>
      </c>
      <c r="E1770">
        <f t="shared" si="111"/>
        <v>2905</v>
      </c>
      <c r="F1770">
        <f t="shared" si="108"/>
        <v>10</v>
      </c>
      <c r="G1770">
        <f t="shared" si="109"/>
        <v>1240</v>
      </c>
    </row>
    <row r="1771" spans="1:7" x14ac:dyDescent="0.25">
      <c r="A1771" s="1">
        <v>41788</v>
      </c>
      <c r="B1771" s="2" t="s">
        <v>71</v>
      </c>
      <c r="C1771">
        <v>194</v>
      </c>
      <c r="D1771">
        <f t="shared" si="110"/>
        <v>1</v>
      </c>
      <c r="E1771">
        <f t="shared" si="111"/>
        <v>3099</v>
      </c>
      <c r="F1771">
        <f t="shared" si="108"/>
        <v>10</v>
      </c>
      <c r="G1771">
        <f t="shared" si="109"/>
        <v>1940</v>
      </c>
    </row>
    <row r="1772" spans="1:7" x14ac:dyDescent="0.25">
      <c r="A1772" s="1">
        <v>41821</v>
      </c>
      <c r="B1772" s="2" t="s">
        <v>71</v>
      </c>
      <c r="C1772">
        <v>65</v>
      </c>
      <c r="D1772">
        <f t="shared" si="110"/>
        <v>1</v>
      </c>
      <c r="E1772">
        <f t="shared" si="111"/>
        <v>3164</v>
      </c>
      <c r="F1772">
        <f t="shared" si="108"/>
        <v>10</v>
      </c>
      <c r="G1772">
        <f t="shared" si="109"/>
        <v>650</v>
      </c>
    </row>
    <row r="1773" spans="1:7" x14ac:dyDescent="0.25">
      <c r="A1773" s="1">
        <v>41975</v>
      </c>
      <c r="B1773" s="2" t="s">
        <v>71</v>
      </c>
      <c r="C1773">
        <v>21</v>
      </c>
      <c r="D1773">
        <f t="shared" si="110"/>
        <v>1</v>
      </c>
      <c r="E1773">
        <f t="shared" si="111"/>
        <v>3185</v>
      </c>
      <c r="F1773">
        <f t="shared" si="108"/>
        <v>10</v>
      </c>
      <c r="G1773">
        <f t="shared" si="109"/>
        <v>210</v>
      </c>
    </row>
    <row r="1774" spans="1:7" x14ac:dyDescent="0.25">
      <c r="A1774" s="1">
        <v>38372</v>
      </c>
      <c r="B1774" s="2" t="s">
        <v>8</v>
      </c>
      <c r="C1774">
        <v>38</v>
      </c>
      <c r="D1774">
        <f t="shared" si="110"/>
        <v>0</v>
      </c>
      <c r="E1774">
        <f t="shared" si="111"/>
        <v>38</v>
      </c>
      <c r="F1774">
        <f t="shared" si="108"/>
        <v>0</v>
      </c>
      <c r="G1774">
        <f t="shared" si="109"/>
        <v>0</v>
      </c>
    </row>
    <row r="1775" spans="1:7" x14ac:dyDescent="0.25">
      <c r="A1775" s="1">
        <v>38604</v>
      </c>
      <c r="B1775" s="2" t="s">
        <v>8</v>
      </c>
      <c r="C1775">
        <v>47</v>
      </c>
      <c r="D1775">
        <f t="shared" si="110"/>
        <v>1</v>
      </c>
      <c r="E1775">
        <f t="shared" si="111"/>
        <v>85</v>
      </c>
      <c r="F1775">
        <f t="shared" si="108"/>
        <v>0</v>
      </c>
      <c r="G1775">
        <f t="shared" si="109"/>
        <v>0</v>
      </c>
    </row>
    <row r="1776" spans="1:7" x14ac:dyDescent="0.25">
      <c r="A1776" s="1">
        <v>38638</v>
      </c>
      <c r="B1776" s="2" t="s">
        <v>8</v>
      </c>
      <c r="C1776">
        <v>76</v>
      </c>
      <c r="D1776">
        <f t="shared" si="110"/>
        <v>1</v>
      </c>
      <c r="E1776">
        <f t="shared" si="111"/>
        <v>161</v>
      </c>
      <c r="F1776">
        <f t="shared" si="108"/>
        <v>5</v>
      </c>
      <c r="G1776">
        <f t="shared" si="109"/>
        <v>380</v>
      </c>
    </row>
    <row r="1777" spans="1:7" x14ac:dyDescent="0.25">
      <c r="A1777" s="1">
        <v>38866</v>
      </c>
      <c r="B1777" s="2" t="s">
        <v>8</v>
      </c>
      <c r="C1777">
        <v>150</v>
      </c>
      <c r="D1777">
        <f t="shared" si="110"/>
        <v>1</v>
      </c>
      <c r="E1777">
        <f t="shared" si="111"/>
        <v>311</v>
      </c>
      <c r="F1777">
        <f t="shared" si="108"/>
        <v>5</v>
      </c>
      <c r="G1777">
        <f t="shared" si="109"/>
        <v>750</v>
      </c>
    </row>
    <row r="1778" spans="1:7" x14ac:dyDescent="0.25">
      <c r="A1778" s="1">
        <v>38875</v>
      </c>
      <c r="B1778" s="2" t="s">
        <v>8</v>
      </c>
      <c r="C1778">
        <v>63</v>
      </c>
      <c r="D1778">
        <f t="shared" si="110"/>
        <v>1</v>
      </c>
      <c r="E1778">
        <f t="shared" si="111"/>
        <v>374</v>
      </c>
      <c r="F1778">
        <f t="shared" si="108"/>
        <v>5</v>
      </c>
      <c r="G1778">
        <f t="shared" si="109"/>
        <v>315</v>
      </c>
    </row>
    <row r="1779" spans="1:7" x14ac:dyDescent="0.25">
      <c r="A1779" s="1">
        <v>38962</v>
      </c>
      <c r="B1779" s="2" t="s">
        <v>8</v>
      </c>
      <c r="C1779">
        <v>130</v>
      </c>
      <c r="D1779">
        <f t="shared" si="110"/>
        <v>1</v>
      </c>
      <c r="E1779">
        <f t="shared" si="111"/>
        <v>504</v>
      </c>
      <c r="F1779">
        <f t="shared" si="108"/>
        <v>5</v>
      </c>
      <c r="G1779">
        <f t="shared" si="109"/>
        <v>650</v>
      </c>
    </row>
    <row r="1780" spans="1:7" x14ac:dyDescent="0.25">
      <c r="A1780" s="1">
        <v>39214</v>
      </c>
      <c r="B1780" s="2" t="s">
        <v>8</v>
      </c>
      <c r="C1780">
        <v>131</v>
      </c>
      <c r="D1780">
        <f t="shared" si="110"/>
        <v>1</v>
      </c>
      <c r="E1780">
        <f t="shared" si="111"/>
        <v>635</v>
      </c>
      <c r="F1780">
        <f t="shared" si="108"/>
        <v>5</v>
      </c>
      <c r="G1780">
        <f t="shared" si="109"/>
        <v>655</v>
      </c>
    </row>
    <row r="1781" spans="1:7" x14ac:dyDescent="0.25">
      <c r="A1781" s="1">
        <v>39294</v>
      </c>
      <c r="B1781" s="2" t="s">
        <v>8</v>
      </c>
      <c r="C1781">
        <v>156</v>
      </c>
      <c r="D1781">
        <f t="shared" si="110"/>
        <v>1</v>
      </c>
      <c r="E1781">
        <f t="shared" si="111"/>
        <v>791</v>
      </c>
      <c r="F1781">
        <f t="shared" si="108"/>
        <v>5</v>
      </c>
      <c r="G1781">
        <f t="shared" si="109"/>
        <v>780</v>
      </c>
    </row>
    <row r="1782" spans="1:7" x14ac:dyDescent="0.25">
      <c r="A1782" s="1">
        <v>39342</v>
      </c>
      <c r="B1782" s="2" t="s">
        <v>8</v>
      </c>
      <c r="C1782">
        <v>40</v>
      </c>
      <c r="D1782">
        <f t="shared" si="110"/>
        <v>1</v>
      </c>
      <c r="E1782">
        <f t="shared" si="111"/>
        <v>831</v>
      </c>
      <c r="F1782">
        <f t="shared" si="108"/>
        <v>5</v>
      </c>
      <c r="G1782">
        <f t="shared" si="109"/>
        <v>200</v>
      </c>
    </row>
    <row r="1783" spans="1:7" x14ac:dyDescent="0.25">
      <c r="A1783" s="1">
        <v>39448</v>
      </c>
      <c r="B1783" s="2" t="s">
        <v>8</v>
      </c>
      <c r="C1783">
        <v>81</v>
      </c>
      <c r="D1783">
        <f t="shared" si="110"/>
        <v>1</v>
      </c>
      <c r="E1783">
        <f t="shared" si="111"/>
        <v>912</v>
      </c>
      <c r="F1783">
        <f t="shared" si="108"/>
        <v>5</v>
      </c>
      <c r="G1783">
        <f t="shared" si="109"/>
        <v>405</v>
      </c>
    </row>
    <row r="1784" spans="1:7" x14ac:dyDescent="0.25">
      <c r="A1784" s="1">
        <v>39639</v>
      </c>
      <c r="B1784" s="2" t="s">
        <v>8</v>
      </c>
      <c r="C1784">
        <v>105</v>
      </c>
      <c r="D1784">
        <f t="shared" si="110"/>
        <v>1</v>
      </c>
      <c r="E1784">
        <f t="shared" si="111"/>
        <v>1017</v>
      </c>
      <c r="F1784">
        <f t="shared" si="108"/>
        <v>10</v>
      </c>
      <c r="G1784">
        <f t="shared" si="109"/>
        <v>1050</v>
      </c>
    </row>
    <row r="1785" spans="1:7" x14ac:dyDescent="0.25">
      <c r="A1785" s="1">
        <v>39727</v>
      </c>
      <c r="B1785" s="2" t="s">
        <v>8</v>
      </c>
      <c r="C1785">
        <v>141</v>
      </c>
      <c r="D1785">
        <f t="shared" si="110"/>
        <v>1</v>
      </c>
      <c r="E1785">
        <f t="shared" si="111"/>
        <v>1158</v>
      </c>
      <c r="F1785">
        <f t="shared" si="108"/>
        <v>10</v>
      </c>
      <c r="G1785">
        <f t="shared" si="109"/>
        <v>1410</v>
      </c>
    </row>
    <row r="1786" spans="1:7" x14ac:dyDescent="0.25">
      <c r="A1786" s="1">
        <v>39760</v>
      </c>
      <c r="B1786" s="2" t="s">
        <v>8</v>
      </c>
      <c r="C1786">
        <v>198</v>
      </c>
      <c r="D1786">
        <f t="shared" si="110"/>
        <v>1</v>
      </c>
      <c r="E1786">
        <f t="shared" si="111"/>
        <v>1356</v>
      </c>
      <c r="F1786">
        <f t="shared" si="108"/>
        <v>10</v>
      </c>
      <c r="G1786">
        <f t="shared" si="109"/>
        <v>1980</v>
      </c>
    </row>
    <row r="1787" spans="1:7" x14ac:dyDescent="0.25">
      <c r="A1787" s="1">
        <v>39893</v>
      </c>
      <c r="B1787" s="2" t="s">
        <v>8</v>
      </c>
      <c r="C1787">
        <v>136</v>
      </c>
      <c r="D1787">
        <f t="shared" si="110"/>
        <v>1</v>
      </c>
      <c r="E1787">
        <f t="shared" si="111"/>
        <v>1492</v>
      </c>
      <c r="F1787">
        <f t="shared" si="108"/>
        <v>10</v>
      </c>
      <c r="G1787">
        <f t="shared" si="109"/>
        <v>1360</v>
      </c>
    </row>
    <row r="1788" spans="1:7" x14ac:dyDescent="0.25">
      <c r="A1788" s="1">
        <v>39921</v>
      </c>
      <c r="B1788" s="2" t="s">
        <v>8</v>
      </c>
      <c r="C1788">
        <v>26</v>
      </c>
      <c r="D1788">
        <f t="shared" si="110"/>
        <v>1</v>
      </c>
      <c r="E1788">
        <f t="shared" si="111"/>
        <v>1518</v>
      </c>
      <c r="F1788">
        <f t="shared" si="108"/>
        <v>10</v>
      </c>
      <c r="G1788">
        <f t="shared" si="109"/>
        <v>260</v>
      </c>
    </row>
    <row r="1789" spans="1:7" x14ac:dyDescent="0.25">
      <c r="A1789" s="1">
        <v>39965</v>
      </c>
      <c r="B1789" s="2" t="s">
        <v>8</v>
      </c>
      <c r="C1789">
        <v>36</v>
      </c>
      <c r="D1789">
        <f t="shared" si="110"/>
        <v>1</v>
      </c>
      <c r="E1789">
        <f t="shared" si="111"/>
        <v>1554</v>
      </c>
      <c r="F1789">
        <f t="shared" si="108"/>
        <v>10</v>
      </c>
      <c r="G1789">
        <f t="shared" si="109"/>
        <v>360</v>
      </c>
    </row>
    <row r="1790" spans="1:7" x14ac:dyDescent="0.25">
      <c r="A1790" s="1">
        <v>39980</v>
      </c>
      <c r="B1790" s="2" t="s">
        <v>8</v>
      </c>
      <c r="C1790">
        <v>191</v>
      </c>
      <c r="D1790">
        <f t="shared" si="110"/>
        <v>1</v>
      </c>
      <c r="E1790">
        <f t="shared" si="111"/>
        <v>1745</v>
      </c>
      <c r="F1790">
        <f t="shared" si="108"/>
        <v>10</v>
      </c>
      <c r="G1790">
        <f t="shared" si="109"/>
        <v>1910</v>
      </c>
    </row>
    <row r="1791" spans="1:7" x14ac:dyDescent="0.25">
      <c r="A1791" s="1">
        <v>40085</v>
      </c>
      <c r="B1791" s="2" t="s">
        <v>8</v>
      </c>
      <c r="C1791">
        <v>58</v>
      </c>
      <c r="D1791">
        <f t="shared" si="110"/>
        <v>1</v>
      </c>
      <c r="E1791">
        <f t="shared" si="111"/>
        <v>1803</v>
      </c>
      <c r="F1791">
        <f t="shared" si="108"/>
        <v>10</v>
      </c>
      <c r="G1791">
        <f t="shared" si="109"/>
        <v>580</v>
      </c>
    </row>
    <row r="1792" spans="1:7" x14ac:dyDescent="0.25">
      <c r="A1792" s="1">
        <v>40177</v>
      </c>
      <c r="B1792" s="2" t="s">
        <v>8</v>
      </c>
      <c r="C1792">
        <v>115</v>
      </c>
      <c r="D1792">
        <f t="shared" si="110"/>
        <v>1</v>
      </c>
      <c r="E1792">
        <f t="shared" si="111"/>
        <v>1918</v>
      </c>
      <c r="F1792">
        <f t="shared" si="108"/>
        <v>10</v>
      </c>
      <c r="G1792">
        <f t="shared" si="109"/>
        <v>1150</v>
      </c>
    </row>
    <row r="1793" spans="1:7" x14ac:dyDescent="0.25">
      <c r="A1793" s="1">
        <v>40345</v>
      </c>
      <c r="B1793" s="2" t="s">
        <v>8</v>
      </c>
      <c r="C1793">
        <v>174</v>
      </c>
      <c r="D1793">
        <f t="shared" si="110"/>
        <v>1</v>
      </c>
      <c r="E1793">
        <f t="shared" si="111"/>
        <v>2092</v>
      </c>
      <c r="F1793">
        <f t="shared" si="108"/>
        <v>10</v>
      </c>
      <c r="G1793">
        <f t="shared" si="109"/>
        <v>1740</v>
      </c>
    </row>
    <row r="1794" spans="1:7" x14ac:dyDescent="0.25">
      <c r="A1794" s="1">
        <v>40670</v>
      </c>
      <c r="B1794" s="2" t="s">
        <v>8</v>
      </c>
      <c r="C1794">
        <v>184</v>
      </c>
      <c r="D1794">
        <f t="shared" si="110"/>
        <v>1</v>
      </c>
      <c r="E1794">
        <f t="shared" si="111"/>
        <v>2276</v>
      </c>
      <c r="F1794">
        <f t="shared" si="108"/>
        <v>10</v>
      </c>
      <c r="G1794">
        <f t="shared" si="109"/>
        <v>1840</v>
      </c>
    </row>
    <row r="1795" spans="1:7" x14ac:dyDescent="0.25">
      <c r="A1795" s="1">
        <v>40775</v>
      </c>
      <c r="B1795" s="2" t="s">
        <v>8</v>
      </c>
      <c r="C1795">
        <v>52</v>
      </c>
      <c r="D1795">
        <f t="shared" si="110"/>
        <v>1</v>
      </c>
      <c r="E1795">
        <f t="shared" si="111"/>
        <v>2328</v>
      </c>
      <c r="F1795">
        <f t="shared" ref="F1795:F1858" si="112">IF(AND(E1795&gt;=100,E1795&lt;1000),5,IF(AND(E1795&gt;=1000,E1795&lt;10000),10,IF(E1795&gt;=10000,20,0)))</f>
        <v>10</v>
      </c>
      <c r="G1795">
        <f t="shared" ref="G1795:G1858" si="113">F1795*C1795</f>
        <v>520</v>
      </c>
    </row>
    <row r="1796" spans="1:7" x14ac:dyDescent="0.25">
      <c r="A1796" s="1">
        <v>40864</v>
      </c>
      <c r="B1796" s="2" t="s">
        <v>8</v>
      </c>
      <c r="C1796">
        <v>22</v>
      </c>
      <c r="D1796">
        <f t="shared" ref="D1796:D1859" si="114">IF(B1796&lt;&gt;B1795,0,1)</f>
        <v>1</v>
      </c>
      <c r="E1796">
        <f t="shared" ref="E1796:E1859" si="115">IF(D1796=0,C1796,E1795+C1796)</f>
        <v>2350</v>
      </c>
      <c r="F1796">
        <f t="shared" si="112"/>
        <v>10</v>
      </c>
      <c r="G1796">
        <f t="shared" si="113"/>
        <v>220</v>
      </c>
    </row>
    <row r="1797" spans="1:7" x14ac:dyDescent="0.25">
      <c r="A1797" s="1">
        <v>40899</v>
      </c>
      <c r="B1797" s="2" t="s">
        <v>8</v>
      </c>
      <c r="C1797">
        <v>130</v>
      </c>
      <c r="D1797">
        <f t="shared" si="114"/>
        <v>1</v>
      </c>
      <c r="E1797">
        <f t="shared" si="115"/>
        <v>2480</v>
      </c>
      <c r="F1797">
        <f t="shared" si="112"/>
        <v>10</v>
      </c>
      <c r="G1797">
        <f t="shared" si="113"/>
        <v>1300</v>
      </c>
    </row>
    <row r="1798" spans="1:7" x14ac:dyDescent="0.25">
      <c r="A1798" s="1">
        <v>40925</v>
      </c>
      <c r="B1798" s="2" t="s">
        <v>8</v>
      </c>
      <c r="C1798">
        <v>170</v>
      </c>
      <c r="D1798">
        <f t="shared" si="114"/>
        <v>1</v>
      </c>
      <c r="E1798">
        <f t="shared" si="115"/>
        <v>2650</v>
      </c>
      <c r="F1798">
        <f t="shared" si="112"/>
        <v>10</v>
      </c>
      <c r="G1798">
        <f t="shared" si="113"/>
        <v>1700</v>
      </c>
    </row>
    <row r="1799" spans="1:7" x14ac:dyDescent="0.25">
      <c r="A1799" s="1">
        <v>41144</v>
      </c>
      <c r="B1799" s="2" t="s">
        <v>8</v>
      </c>
      <c r="C1799">
        <v>76</v>
      </c>
      <c r="D1799">
        <f t="shared" si="114"/>
        <v>1</v>
      </c>
      <c r="E1799">
        <f t="shared" si="115"/>
        <v>2726</v>
      </c>
      <c r="F1799">
        <f t="shared" si="112"/>
        <v>10</v>
      </c>
      <c r="G1799">
        <f t="shared" si="113"/>
        <v>760</v>
      </c>
    </row>
    <row r="1800" spans="1:7" x14ac:dyDescent="0.25">
      <c r="A1800" s="1">
        <v>41558</v>
      </c>
      <c r="B1800" s="2" t="s">
        <v>8</v>
      </c>
      <c r="C1800">
        <v>103</v>
      </c>
      <c r="D1800">
        <f t="shared" si="114"/>
        <v>1</v>
      </c>
      <c r="E1800">
        <f t="shared" si="115"/>
        <v>2829</v>
      </c>
      <c r="F1800">
        <f t="shared" si="112"/>
        <v>10</v>
      </c>
      <c r="G1800">
        <f t="shared" si="113"/>
        <v>1030</v>
      </c>
    </row>
    <row r="1801" spans="1:7" x14ac:dyDescent="0.25">
      <c r="A1801" s="1">
        <v>41819</v>
      </c>
      <c r="B1801" s="2" t="s">
        <v>8</v>
      </c>
      <c r="C1801">
        <v>153</v>
      </c>
      <c r="D1801">
        <f t="shared" si="114"/>
        <v>1</v>
      </c>
      <c r="E1801">
        <f t="shared" si="115"/>
        <v>2982</v>
      </c>
      <c r="F1801">
        <f t="shared" si="112"/>
        <v>10</v>
      </c>
      <c r="G1801">
        <f t="shared" si="113"/>
        <v>1530</v>
      </c>
    </row>
    <row r="1802" spans="1:7" x14ac:dyDescent="0.25">
      <c r="A1802" s="1">
        <v>41841</v>
      </c>
      <c r="B1802" s="2" t="s">
        <v>8</v>
      </c>
      <c r="C1802">
        <v>44</v>
      </c>
      <c r="D1802">
        <f t="shared" si="114"/>
        <v>1</v>
      </c>
      <c r="E1802">
        <f t="shared" si="115"/>
        <v>3026</v>
      </c>
      <c r="F1802">
        <f t="shared" si="112"/>
        <v>10</v>
      </c>
      <c r="G1802">
        <f t="shared" si="113"/>
        <v>440</v>
      </c>
    </row>
    <row r="1803" spans="1:7" x14ac:dyDescent="0.25">
      <c r="A1803" s="1">
        <v>41860</v>
      </c>
      <c r="B1803" s="2" t="s">
        <v>8</v>
      </c>
      <c r="C1803">
        <v>130</v>
      </c>
      <c r="D1803">
        <f t="shared" si="114"/>
        <v>1</v>
      </c>
      <c r="E1803">
        <f t="shared" si="115"/>
        <v>3156</v>
      </c>
      <c r="F1803">
        <f t="shared" si="112"/>
        <v>10</v>
      </c>
      <c r="G1803">
        <f t="shared" si="113"/>
        <v>1300</v>
      </c>
    </row>
    <row r="1804" spans="1:7" x14ac:dyDescent="0.25">
      <c r="A1804" s="1">
        <v>41861</v>
      </c>
      <c r="B1804" s="2" t="s">
        <v>8</v>
      </c>
      <c r="C1804">
        <v>137</v>
      </c>
      <c r="D1804">
        <f t="shared" si="114"/>
        <v>1</v>
      </c>
      <c r="E1804">
        <f t="shared" si="115"/>
        <v>3293</v>
      </c>
      <c r="F1804">
        <f t="shared" si="112"/>
        <v>10</v>
      </c>
      <c r="G1804">
        <f t="shared" si="113"/>
        <v>1370</v>
      </c>
    </row>
    <row r="1805" spans="1:7" x14ac:dyDescent="0.25">
      <c r="A1805" s="1">
        <v>41907</v>
      </c>
      <c r="B1805" s="2" t="s">
        <v>8</v>
      </c>
      <c r="C1805">
        <v>30</v>
      </c>
      <c r="D1805">
        <f t="shared" si="114"/>
        <v>1</v>
      </c>
      <c r="E1805">
        <f t="shared" si="115"/>
        <v>3323</v>
      </c>
      <c r="F1805">
        <f t="shared" si="112"/>
        <v>10</v>
      </c>
      <c r="G1805">
        <f t="shared" si="113"/>
        <v>300</v>
      </c>
    </row>
    <row r="1806" spans="1:7" x14ac:dyDescent="0.25">
      <c r="A1806" s="1">
        <v>41913</v>
      </c>
      <c r="B1806" s="2" t="s">
        <v>8</v>
      </c>
      <c r="C1806">
        <v>57</v>
      </c>
      <c r="D1806">
        <f t="shared" si="114"/>
        <v>1</v>
      </c>
      <c r="E1806">
        <f t="shared" si="115"/>
        <v>3380</v>
      </c>
      <c r="F1806">
        <f t="shared" si="112"/>
        <v>10</v>
      </c>
      <c r="G1806">
        <f t="shared" si="113"/>
        <v>570</v>
      </c>
    </row>
    <row r="1807" spans="1:7" x14ac:dyDescent="0.25">
      <c r="A1807" s="1">
        <v>41935</v>
      </c>
      <c r="B1807" s="2" t="s">
        <v>8</v>
      </c>
      <c r="C1807">
        <v>131</v>
      </c>
      <c r="D1807">
        <f t="shared" si="114"/>
        <v>1</v>
      </c>
      <c r="E1807">
        <f t="shared" si="115"/>
        <v>3511</v>
      </c>
      <c r="F1807">
        <f t="shared" si="112"/>
        <v>10</v>
      </c>
      <c r="G1807">
        <f t="shared" si="113"/>
        <v>1310</v>
      </c>
    </row>
    <row r="1808" spans="1:7" x14ac:dyDescent="0.25">
      <c r="A1808" s="1">
        <v>41962</v>
      </c>
      <c r="B1808" s="2" t="s">
        <v>8</v>
      </c>
      <c r="C1808">
        <v>131</v>
      </c>
      <c r="D1808">
        <f t="shared" si="114"/>
        <v>1</v>
      </c>
      <c r="E1808">
        <f t="shared" si="115"/>
        <v>3642</v>
      </c>
      <c r="F1808">
        <f t="shared" si="112"/>
        <v>10</v>
      </c>
      <c r="G1808">
        <f t="shared" si="113"/>
        <v>1310</v>
      </c>
    </row>
    <row r="1809" spans="1:7" x14ac:dyDescent="0.25">
      <c r="A1809" s="1">
        <v>41988</v>
      </c>
      <c r="B1809" s="2" t="s">
        <v>8</v>
      </c>
      <c r="C1809">
        <v>43</v>
      </c>
      <c r="D1809">
        <f t="shared" si="114"/>
        <v>1</v>
      </c>
      <c r="E1809">
        <f t="shared" si="115"/>
        <v>3685</v>
      </c>
      <c r="F1809">
        <f t="shared" si="112"/>
        <v>10</v>
      </c>
      <c r="G1809">
        <f t="shared" si="113"/>
        <v>430</v>
      </c>
    </row>
    <row r="1810" spans="1:7" x14ac:dyDescent="0.25">
      <c r="A1810" s="1">
        <v>41997</v>
      </c>
      <c r="B1810" s="2" t="s">
        <v>8</v>
      </c>
      <c r="C1810">
        <v>150</v>
      </c>
      <c r="D1810">
        <f t="shared" si="114"/>
        <v>1</v>
      </c>
      <c r="E1810">
        <f t="shared" si="115"/>
        <v>3835</v>
      </c>
      <c r="F1810">
        <f t="shared" si="112"/>
        <v>10</v>
      </c>
      <c r="G1810">
        <f t="shared" si="113"/>
        <v>1500</v>
      </c>
    </row>
    <row r="1811" spans="1:7" x14ac:dyDescent="0.25">
      <c r="A1811" s="1">
        <v>38657</v>
      </c>
      <c r="B1811" s="2" t="s">
        <v>84</v>
      </c>
      <c r="C1811">
        <v>2</v>
      </c>
      <c r="D1811">
        <f t="shared" si="114"/>
        <v>0</v>
      </c>
      <c r="E1811">
        <f t="shared" si="115"/>
        <v>2</v>
      </c>
      <c r="F1811">
        <f t="shared" si="112"/>
        <v>0</v>
      </c>
      <c r="G1811">
        <f t="shared" si="113"/>
        <v>0</v>
      </c>
    </row>
    <row r="1812" spans="1:7" x14ac:dyDescent="0.25">
      <c r="A1812" s="1">
        <v>38965</v>
      </c>
      <c r="B1812" s="2" t="s">
        <v>84</v>
      </c>
      <c r="C1812">
        <v>8</v>
      </c>
      <c r="D1812">
        <f t="shared" si="114"/>
        <v>1</v>
      </c>
      <c r="E1812">
        <f t="shared" si="115"/>
        <v>10</v>
      </c>
      <c r="F1812">
        <f t="shared" si="112"/>
        <v>0</v>
      </c>
      <c r="G1812">
        <f t="shared" si="113"/>
        <v>0</v>
      </c>
    </row>
    <row r="1813" spans="1:7" x14ac:dyDescent="0.25">
      <c r="A1813" s="1">
        <v>40221</v>
      </c>
      <c r="B1813" s="2" t="s">
        <v>84</v>
      </c>
      <c r="C1813">
        <v>1</v>
      </c>
      <c r="D1813">
        <f t="shared" si="114"/>
        <v>1</v>
      </c>
      <c r="E1813">
        <f t="shared" si="115"/>
        <v>11</v>
      </c>
      <c r="F1813">
        <f t="shared" si="112"/>
        <v>0</v>
      </c>
      <c r="G1813">
        <f t="shared" si="113"/>
        <v>0</v>
      </c>
    </row>
    <row r="1814" spans="1:7" x14ac:dyDescent="0.25">
      <c r="A1814" s="1">
        <v>40761</v>
      </c>
      <c r="B1814" s="2" t="s">
        <v>84</v>
      </c>
      <c r="C1814">
        <v>2</v>
      </c>
      <c r="D1814">
        <f t="shared" si="114"/>
        <v>1</v>
      </c>
      <c r="E1814">
        <f t="shared" si="115"/>
        <v>13</v>
      </c>
      <c r="F1814">
        <f t="shared" si="112"/>
        <v>0</v>
      </c>
      <c r="G1814">
        <f t="shared" si="113"/>
        <v>0</v>
      </c>
    </row>
    <row r="1815" spans="1:7" x14ac:dyDescent="0.25">
      <c r="A1815" s="1">
        <v>41213</v>
      </c>
      <c r="B1815" s="2" t="s">
        <v>84</v>
      </c>
      <c r="C1815">
        <v>6</v>
      </c>
      <c r="D1815">
        <f t="shared" si="114"/>
        <v>1</v>
      </c>
      <c r="E1815">
        <f t="shared" si="115"/>
        <v>19</v>
      </c>
      <c r="F1815">
        <f t="shared" si="112"/>
        <v>0</v>
      </c>
      <c r="G1815">
        <f t="shared" si="113"/>
        <v>0</v>
      </c>
    </row>
    <row r="1816" spans="1:7" x14ac:dyDescent="0.25">
      <c r="A1816" s="1">
        <v>39034</v>
      </c>
      <c r="B1816" s="2" t="s">
        <v>127</v>
      </c>
      <c r="C1816">
        <v>20</v>
      </c>
      <c r="D1816">
        <f t="shared" si="114"/>
        <v>0</v>
      </c>
      <c r="E1816">
        <f t="shared" si="115"/>
        <v>20</v>
      </c>
      <c r="F1816">
        <f t="shared" si="112"/>
        <v>0</v>
      </c>
      <c r="G1816">
        <f t="shared" si="113"/>
        <v>0</v>
      </c>
    </row>
    <row r="1817" spans="1:7" x14ac:dyDescent="0.25">
      <c r="A1817" s="1">
        <v>40576</v>
      </c>
      <c r="B1817" s="2" t="s">
        <v>127</v>
      </c>
      <c r="C1817">
        <v>6</v>
      </c>
      <c r="D1817">
        <f t="shared" si="114"/>
        <v>1</v>
      </c>
      <c r="E1817">
        <f t="shared" si="115"/>
        <v>26</v>
      </c>
      <c r="F1817">
        <f t="shared" si="112"/>
        <v>0</v>
      </c>
      <c r="G1817">
        <f t="shared" si="113"/>
        <v>0</v>
      </c>
    </row>
    <row r="1818" spans="1:7" x14ac:dyDescent="0.25">
      <c r="A1818" s="1">
        <v>38378</v>
      </c>
      <c r="B1818" s="2" t="s">
        <v>12</v>
      </c>
      <c r="C1818">
        <v>36</v>
      </c>
      <c r="D1818">
        <f t="shared" si="114"/>
        <v>0</v>
      </c>
      <c r="E1818">
        <f t="shared" si="115"/>
        <v>36</v>
      </c>
      <c r="F1818">
        <f t="shared" si="112"/>
        <v>0</v>
      </c>
      <c r="G1818">
        <f t="shared" si="113"/>
        <v>0</v>
      </c>
    </row>
    <row r="1819" spans="1:7" x14ac:dyDescent="0.25">
      <c r="A1819" s="1">
        <v>38547</v>
      </c>
      <c r="B1819" s="2" t="s">
        <v>12</v>
      </c>
      <c r="C1819">
        <v>144</v>
      </c>
      <c r="D1819">
        <f t="shared" si="114"/>
        <v>1</v>
      </c>
      <c r="E1819">
        <f t="shared" si="115"/>
        <v>180</v>
      </c>
      <c r="F1819">
        <f t="shared" si="112"/>
        <v>5</v>
      </c>
      <c r="G1819">
        <f t="shared" si="113"/>
        <v>720</v>
      </c>
    </row>
    <row r="1820" spans="1:7" x14ac:dyDescent="0.25">
      <c r="A1820" s="1">
        <v>38594</v>
      </c>
      <c r="B1820" s="2" t="s">
        <v>12</v>
      </c>
      <c r="C1820">
        <v>41</v>
      </c>
      <c r="D1820">
        <f t="shared" si="114"/>
        <v>1</v>
      </c>
      <c r="E1820">
        <f t="shared" si="115"/>
        <v>221</v>
      </c>
      <c r="F1820">
        <f t="shared" si="112"/>
        <v>5</v>
      </c>
      <c r="G1820">
        <f t="shared" si="113"/>
        <v>205</v>
      </c>
    </row>
    <row r="1821" spans="1:7" x14ac:dyDescent="0.25">
      <c r="A1821" s="1">
        <v>38612</v>
      </c>
      <c r="B1821" s="2" t="s">
        <v>12</v>
      </c>
      <c r="C1821">
        <v>61</v>
      </c>
      <c r="D1821">
        <f t="shared" si="114"/>
        <v>1</v>
      </c>
      <c r="E1821">
        <f t="shared" si="115"/>
        <v>282</v>
      </c>
      <c r="F1821">
        <f t="shared" si="112"/>
        <v>5</v>
      </c>
      <c r="G1821">
        <f t="shared" si="113"/>
        <v>305</v>
      </c>
    </row>
    <row r="1822" spans="1:7" x14ac:dyDescent="0.25">
      <c r="A1822" s="1">
        <v>38672</v>
      </c>
      <c r="B1822" s="2" t="s">
        <v>12</v>
      </c>
      <c r="C1822">
        <v>161</v>
      </c>
      <c r="D1822">
        <f t="shared" si="114"/>
        <v>1</v>
      </c>
      <c r="E1822">
        <f t="shared" si="115"/>
        <v>443</v>
      </c>
      <c r="F1822">
        <f t="shared" si="112"/>
        <v>5</v>
      </c>
      <c r="G1822">
        <f t="shared" si="113"/>
        <v>805</v>
      </c>
    </row>
    <row r="1823" spans="1:7" x14ac:dyDescent="0.25">
      <c r="A1823" s="1">
        <v>38745</v>
      </c>
      <c r="B1823" s="2" t="s">
        <v>12</v>
      </c>
      <c r="C1823">
        <v>187</v>
      </c>
      <c r="D1823">
        <f t="shared" si="114"/>
        <v>1</v>
      </c>
      <c r="E1823">
        <f t="shared" si="115"/>
        <v>630</v>
      </c>
      <c r="F1823">
        <f t="shared" si="112"/>
        <v>5</v>
      </c>
      <c r="G1823">
        <f t="shared" si="113"/>
        <v>935</v>
      </c>
    </row>
    <row r="1824" spans="1:7" x14ac:dyDescent="0.25">
      <c r="A1824" s="1">
        <v>38896</v>
      </c>
      <c r="B1824" s="2" t="s">
        <v>12</v>
      </c>
      <c r="C1824">
        <v>114</v>
      </c>
      <c r="D1824">
        <f t="shared" si="114"/>
        <v>1</v>
      </c>
      <c r="E1824">
        <f t="shared" si="115"/>
        <v>744</v>
      </c>
      <c r="F1824">
        <f t="shared" si="112"/>
        <v>5</v>
      </c>
      <c r="G1824">
        <f t="shared" si="113"/>
        <v>570</v>
      </c>
    </row>
    <row r="1825" spans="1:7" x14ac:dyDescent="0.25">
      <c r="A1825" s="1">
        <v>38985</v>
      </c>
      <c r="B1825" s="2" t="s">
        <v>12</v>
      </c>
      <c r="C1825">
        <v>180</v>
      </c>
      <c r="D1825">
        <f t="shared" si="114"/>
        <v>1</v>
      </c>
      <c r="E1825">
        <f t="shared" si="115"/>
        <v>924</v>
      </c>
      <c r="F1825">
        <f t="shared" si="112"/>
        <v>5</v>
      </c>
      <c r="G1825">
        <f t="shared" si="113"/>
        <v>900</v>
      </c>
    </row>
    <row r="1826" spans="1:7" x14ac:dyDescent="0.25">
      <c r="A1826" s="1">
        <v>39026</v>
      </c>
      <c r="B1826" s="2" t="s">
        <v>12</v>
      </c>
      <c r="C1826">
        <v>137</v>
      </c>
      <c r="D1826">
        <f t="shared" si="114"/>
        <v>1</v>
      </c>
      <c r="E1826">
        <f t="shared" si="115"/>
        <v>1061</v>
      </c>
      <c r="F1826">
        <f t="shared" si="112"/>
        <v>10</v>
      </c>
      <c r="G1826">
        <f t="shared" si="113"/>
        <v>1370</v>
      </c>
    </row>
    <row r="1827" spans="1:7" x14ac:dyDescent="0.25">
      <c r="A1827" s="1">
        <v>39117</v>
      </c>
      <c r="B1827" s="2" t="s">
        <v>12</v>
      </c>
      <c r="C1827">
        <v>132</v>
      </c>
      <c r="D1827">
        <f t="shared" si="114"/>
        <v>1</v>
      </c>
      <c r="E1827">
        <f t="shared" si="115"/>
        <v>1193</v>
      </c>
      <c r="F1827">
        <f t="shared" si="112"/>
        <v>10</v>
      </c>
      <c r="G1827">
        <f t="shared" si="113"/>
        <v>1320</v>
      </c>
    </row>
    <row r="1828" spans="1:7" x14ac:dyDescent="0.25">
      <c r="A1828" s="1">
        <v>39142</v>
      </c>
      <c r="B1828" s="2" t="s">
        <v>12</v>
      </c>
      <c r="C1828">
        <v>91</v>
      </c>
      <c r="D1828">
        <f t="shared" si="114"/>
        <v>1</v>
      </c>
      <c r="E1828">
        <f t="shared" si="115"/>
        <v>1284</v>
      </c>
      <c r="F1828">
        <f t="shared" si="112"/>
        <v>10</v>
      </c>
      <c r="G1828">
        <f t="shared" si="113"/>
        <v>910</v>
      </c>
    </row>
    <row r="1829" spans="1:7" x14ac:dyDescent="0.25">
      <c r="A1829" s="1">
        <v>39149</v>
      </c>
      <c r="B1829" s="2" t="s">
        <v>12</v>
      </c>
      <c r="C1829">
        <v>68</v>
      </c>
      <c r="D1829">
        <f t="shared" si="114"/>
        <v>1</v>
      </c>
      <c r="E1829">
        <f t="shared" si="115"/>
        <v>1352</v>
      </c>
      <c r="F1829">
        <f t="shared" si="112"/>
        <v>10</v>
      </c>
      <c r="G1829">
        <f t="shared" si="113"/>
        <v>680</v>
      </c>
    </row>
    <row r="1830" spans="1:7" x14ac:dyDescent="0.25">
      <c r="A1830" s="1">
        <v>39171</v>
      </c>
      <c r="B1830" s="2" t="s">
        <v>12</v>
      </c>
      <c r="C1830">
        <v>194</v>
      </c>
      <c r="D1830">
        <f t="shared" si="114"/>
        <v>1</v>
      </c>
      <c r="E1830">
        <f t="shared" si="115"/>
        <v>1546</v>
      </c>
      <c r="F1830">
        <f t="shared" si="112"/>
        <v>10</v>
      </c>
      <c r="G1830">
        <f t="shared" si="113"/>
        <v>1940</v>
      </c>
    </row>
    <row r="1831" spans="1:7" x14ac:dyDescent="0.25">
      <c r="A1831" s="1">
        <v>39206</v>
      </c>
      <c r="B1831" s="2" t="s">
        <v>12</v>
      </c>
      <c r="C1831">
        <v>179</v>
      </c>
      <c r="D1831">
        <f t="shared" si="114"/>
        <v>1</v>
      </c>
      <c r="E1831">
        <f t="shared" si="115"/>
        <v>1725</v>
      </c>
      <c r="F1831">
        <f t="shared" si="112"/>
        <v>10</v>
      </c>
      <c r="G1831">
        <f t="shared" si="113"/>
        <v>1790</v>
      </c>
    </row>
    <row r="1832" spans="1:7" x14ac:dyDescent="0.25">
      <c r="A1832" s="1">
        <v>39331</v>
      </c>
      <c r="B1832" s="2" t="s">
        <v>12</v>
      </c>
      <c r="C1832">
        <v>82</v>
      </c>
      <c r="D1832">
        <f t="shared" si="114"/>
        <v>1</v>
      </c>
      <c r="E1832">
        <f t="shared" si="115"/>
        <v>1807</v>
      </c>
      <c r="F1832">
        <f t="shared" si="112"/>
        <v>10</v>
      </c>
      <c r="G1832">
        <f t="shared" si="113"/>
        <v>820</v>
      </c>
    </row>
    <row r="1833" spans="1:7" x14ac:dyDescent="0.25">
      <c r="A1833" s="1">
        <v>39425</v>
      </c>
      <c r="B1833" s="2" t="s">
        <v>12</v>
      </c>
      <c r="C1833">
        <v>181</v>
      </c>
      <c r="D1833">
        <f t="shared" si="114"/>
        <v>1</v>
      </c>
      <c r="E1833">
        <f t="shared" si="115"/>
        <v>1988</v>
      </c>
      <c r="F1833">
        <f t="shared" si="112"/>
        <v>10</v>
      </c>
      <c r="G1833">
        <f t="shared" si="113"/>
        <v>1810</v>
      </c>
    </row>
    <row r="1834" spans="1:7" x14ac:dyDescent="0.25">
      <c r="A1834" s="1">
        <v>39772</v>
      </c>
      <c r="B1834" s="2" t="s">
        <v>12</v>
      </c>
      <c r="C1834">
        <v>189</v>
      </c>
      <c r="D1834">
        <f t="shared" si="114"/>
        <v>1</v>
      </c>
      <c r="E1834">
        <f t="shared" si="115"/>
        <v>2177</v>
      </c>
      <c r="F1834">
        <f t="shared" si="112"/>
        <v>10</v>
      </c>
      <c r="G1834">
        <f t="shared" si="113"/>
        <v>1890</v>
      </c>
    </row>
    <row r="1835" spans="1:7" x14ac:dyDescent="0.25">
      <c r="A1835" s="1">
        <v>39874</v>
      </c>
      <c r="B1835" s="2" t="s">
        <v>12</v>
      </c>
      <c r="C1835">
        <v>112</v>
      </c>
      <c r="D1835">
        <f t="shared" si="114"/>
        <v>1</v>
      </c>
      <c r="E1835">
        <f t="shared" si="115"/>
        <v>2289</v>
      </c>
      <c r="F1835">
        <f t="shared" si="112"/>
        <v>10</v>
      </c>
      <c r="G1835">
        <f t="shared" si="113"/>
        <v>1120</v>
      </c>
    </row>
    <row r="1836" spans="1:7" x14ac:dyDescent="0.25">
      <c r="A1836" s="1">
        <v>40139</v>
      </c>
      <c r="B1836" s="2" t="s">
        <v>12</v>
      </c>
      <c r="C1836">
        <v>152</v>
      </c>
      <c r="D1836">
        <f t="shared" si="114"/>
        <v>1</v>
      </c>
      <c r="E1836">
        <f t="shared" si="115"/>
        <v>2441</v>
      </c>
      <c r="F1836">
        <f t="shared" si="112"/>
        <v>10</v>
      </c>
      <c r="G1836">
        <f t="shared" si="113"/>
        <v>1520</v>
      </c>
    </row>
    <row r="1837" spans="1:7" x14ac:dyDescent="0.25">
      <c r="A1837" s="1">
        <v>40256</v>
      </c>
      <c r="B1837" s="2" t="s">
        <v>12</v>
      </c>
      <c r="C1837">
        <v>58</v>
      </c>
      <c r="D1837">
        <f t="shared" si="114"/>
        <v>1</v>
      </c>
      <c r="E1837">
        <f t="shared" si="115"/>
        <v>2499</v>
      </c>
      <c r="F1837">
        <f t="shared" si="112"/>
        <v>10</v>
      </c>
      <c r="G1837">
        <f t="shared" si="113"/>
        <v>580</v>
      </c>
    </row>
    <row r="1838" spans="1:7" x14ac:dyDescent="0.25">
      <c r="A1838" s="1">
        <v>40259</v>
      </c>
      <c r="B1838" s="2" t="s">
        <v>12</v>
      </c>
      <c r="C1838">
        <v>103</v>
      </c>
      <c r="D1838">
        <f t="shared" si="114"/>
        <v>1</v>
      </c>
      <c r="E1838">
        <f t="shared" si="115"/>
        <v>2602</v>
      </c>
      <c r="F1838">
        <f t="shared" si="112"/>
        <v>10</v>
      </c>
      <c r="G1838">
        <f t="shared" si="113"/>
        <v>1030</v>
      </c>
    </row>
    <row r="1839" spans="1:7" x14ac:dyDescent="0.25">
      <c r="A1839" s="1">
        <v>40395</v>
      </c>
      <c r="B1839" s="2" t="s">
        <v>12</v>
      </c>
      <c r="C1839">
        <v>80</v>
      </c>
      <c r="D1839">
        <f t="shared" si="114"/>
        <v>1</v>
      </c>
      <c r="E1839">
        <f t="shared" si="115"/>
        <v>2682</v>
      </c>
      <c r="F1839">
        <f t="shared" si="112"/>
        <v>10</v>
      </c>
      <c r="G1839">
        <f t="shared" si="113"/>
        <v>800</v>
      </c>
    </row>
    <row r="1840" spans="1:7" x14ac:dyDescent="0.25">
      <c r="A1840" s="1">
        <v>40396</v>
      </c>
      <c r="B1840" s="2" t="s">
        <v>12</v>
      </c>
      <c r="C1840">
        <v>160</v>
      </c>
      <c r="D1840">
        <f t="shared" si="114"/>
        <v>1</v>
      </c>
      <c r="E1840">
        <f t="shared" si="115"/>
        <v>2842</v>
      </c>
      <c r="F1840">
        <f t="shared" si="112"/>
        <v>10</v>
      </c>
      <c r="G1840">
        <f t="shared" si="113"/>
        <v>1600</v>
      </c>
    </row>
    <row r="1841" spans="1:7" x14ac:dyDescent="0.25">
      <c r="A1841" s="1">
        <v>40449</v>
      </c>
      <c r="B1841" s="2" t="s">
        <v>12</v>
      </c>
      <c r="C1841">
        <v>152</v>
      </c>
      <c r="D1841">
        <f t="shared" si="114"/>
        <v>1</v>
      </c>
      <c r="E1841">
        <f t="shared" si="115"/>
        <v>2994</v>
      </c>
      <c r="F1841">
        <f t="shared" si="112"/>
        <v>10</v>
      </c>
      <c r="G1841">
        <f t="shared" si="113"/>
        <v>1520</v>
      </c>
    </row>
    <row r="1842" spans="1:7" x14ac:dyDescent="0.25">
      <c r="A1842" s="1">
        <v>40463</v>
      </c>
      <c r="B1842" s="2" t="s">
        <v>12</v>
      </c>
      <c r="C1842">
        <v>87</v>
      </c>
      <c r="D1842">
        <f t="shared" si="114"/>
        <v>1</v>
      </c>
      <c r="E1842">
        <f t="shared" si="115"/>
        <v>3081</v>
      </c>
      <c r="F1842">
        <f t="shared" si="112"/>
        <v>10</v>
      </c>
      <c r="G1842">
        <f t="shared" si="113"/>
        <v>870</v>
      </c>
    </row>
    <row r="1843" spans="1:7" x14ac:dyDescent="0.25">
      <c r="A1843" s="1">
        <v>40474</v>
      </c>
      <c r="B1843" s="2" t="s">
        <v>12</v>
      </c>
      <c r="C1843">
        <v>107</v>
      </c>
      <c r="D1843">
        <f t="shared" si="114"/>
        <v>1</v>
      </c>
      <c r="E1843">
        <f t="shared" si="115"/>
        <v>3188</v>
      </c>
      <c r="F1843">
        <f t="shared" si="112"/>
        <v>10</v>
      </c>
      <c r="G1843">
        <f t="shared" si="113"/>
        <v>1070</v>
      </c>
    </row>
    <row r="1844" spans="1:7" x14ac:dyDescent="0.25">
      <c r="A1844" s="1">
        <v>40503</v>
      </c>
      <c r="B1844" s="2" t="s">
        <v>12</v>
      </c>
      <c r="C1844">
        <v>159</v>
      </c>
      <c r="D1844">
        <f t="shared" si="114"/>
        <v>1</v>
      </c>
      <c r="E1844">
        <f t="shared" si="115"/>
        <v>3347</v>
      </c>
      <c r="F1844">
        <f t="shared" si="112"/>
        <v>10</v>
      </c>
      <c r="G1844">
        <f t="shared" si="113"/>
        <v>1590</v>
      </c>
    </row>
    <row r="1845" spans="1:7" x14ac:dyDescent="0.25">
      <c r="A1845" s="1">
        <v>40522</v>
      </c>
      <c r="B1845" s="2" t="s">
        <v>12</v>
      </c>
      <c r="C1845">
        <v>37</v>
      </c>
      <c r="D1845">
        <f t="shared" si="114"/>
        <v>1</v>
      </c>
      <c r="E1845">
        <f t="shared" si="115"/>
        <v>3384</v>
      </c>
      <c r="F1845">
        <f t="shared" si="112"/>
        <v>10</v>
      </c>
      <c r="G1845">
        <f t="shared" si="113"/>
        <v>370</v>
      </c>
    </row>
    <row r="1846" spans="1:7" x14ac:dyDescent="0.25">
      <c r="A1846" s="1">
        <v>40609</v>
      </c>
      <c r="B1846" s="2" t="s">
        <v>12</v>
      </c>
      <c r="C1846">
        <v>76</v>
      </c>
      <c r="D1846">
        <f t="shared" si="114"/>
        <v>1</v>
      </c>
      <c r="E1846">
        <f t="shared" si="115"/>
        <v>3460</v>
      </c>
      <c r="F1846">
        <f t="shared" si="112"/>
        <v>10</v>
      </c>
      <c r="G1846">
        <f t="shared" si="113"/>
        <v>760</v>
      </c>
    </row>
    <row r="1847" spans="1:7" x14ac:dyDescent="0.25">
      <c r="A1847" s="1">
        <v>40658</v>
      </c>
      <c r="B1847" s="2" t="s">
        <v>12</v>
      </c>
      <c r="C1847">
        <v>20</v>
      </c>
      <c r="D1847">
        <f t="shared" si="114"/>
        <v>1</v>
      </c>
      <c r="E1847">
        <f t="shared" si="115"/>
        <v>3480</v>
      </c>
      <c r="F1847">
        <f t="shared" si="112"/>
        <v>10</v>
      </c>
      <c r="G1847">
        <f t="shared" si="113"/>
        <v>200</v>
      </c>
    </row>
    <row r="1848" spans="1:7" x14ac:dyDescent="0.25">
      <c r="A1848" s="1">
        <v>40727</v>
      </c>
      <c r="B1848" s="2" t="s">
        <v>12</v>
      </c>
      <c r="C1848">
        <v>168</v>
      </c>
      <c r="D1848">
        <f t="shared" si="114"/>
        <v>1</v>
      </c>
      <c r="E1848">
        <f t="shared" si="115"/>
        <v>3648</v>
      </c>
      <c r="F1848">
        <f t="shared" si="112"/>
        <v>10</v>
      </c>
      <c r="G1848">
        <f t="shared" si="113"/>
        <v>1680</v>
      </c>
    </row>
    <row r="1849" spans="1:7" x14ac:dyDescent="0.25">
      <c r="A1849" s="1">
        <v>40753</v>
      </c>
      <c r="B1849" s="2" t="s">
        <v>12</v>
      </c>
      <c r="C1849">
        <v>30</v>
      </c>
      <c r="D1849">
        <f t="shared" si="114"/>
        <v>1</v>
      </c>
      <c r="E1849">
        <f t="shared" si="115"/>
        <v>3678</v>
      </c>
      <c r="F1849">
        <f t="shared" si="112"/>
        <v>10</v>
      </c>
      <c r="G1849">
        <f t="shared" si="113"/>
        <v>300</v>
      </c>
    </row>
    <row r="1850" spans="1:7" x14ac:dyDescent="0.25">
      <c r="A1850" s="1">
        <v>40784</v>
      </c>
      <c r="B1850" s="2" t="s">
        <v>12</v>
      </c>
      <c r="C1850">
        <v>93</v>
      </c>
      <c r="D1850">
        <f t="shared" si="114"/>
        <v>1</v>
      </c>
      <c r="E1850">
        <f t="shared" si="115"/>
        <v>3771</v>
      </c>
      <c r="F1850">
        <f t="shared" si="112"/>
        <v>10</v>
      </c>
      <c r="G1850">
        <f t="shared" si="113"/>
        <v>930</v>
      </c>
    </row>
    <row r="1851" spans="1:7" x14ac:dyDescent="0.25">
      <c r="A1851" s="1">
        <v>40891</v>
      </c>
      <c r="B1851" s="2" t="s">
        <v>12</v>
      </c>
      <c r="C1851">
        <v>52</v>
      </c>
      <c r="D1851">
        <f t="shared" si="114"/>
        <v>1</v>
      </c>
      <c r="E1851">
        <f t="shared" si="115"/>
        <v>3823</v>
      </c>
      <c r="F1851">
        <f t="shared" si="112"/>
        <v>10</v>
      </c>
      <c r="G1851">
        <f t="shared" si="113"/>
        <v>520</v>
      </c>
    </row>
    <row r="1852" spans="1:7" x14ac:dyDescent="0.25">
      <c r="A1852" s="1">
        <v>41090</v>
      </c>
      <c r="B1852" s="2" t="s">
        <v>12</v>
      </c>
      <c r="C1852">
        <v>122</v>
      </c>
      <c r="D1852">
        <f t="shared" si="114"/>
        <v>1</v>
      </c>
      <c r="E1852">
        <f t="shared" si="115"/>
        <v>3945</v>
      </c>
      <c r="F1852">
        <f t="shared" si="112"/>
        <v>10</v>
      </c>
      <c r="G1852">
        <f t="shared" si="113"/>
        <v>1220</v>
      </c>
    </row>
    <row r="1853" spans="1:7" x14ac:dyDescent="0.25">
      <c r="A1853" s="1">
        <v>41314</v>
      </c>
      <c r="B1853" s="2" t="s">
        <v>12</v>
      </c>
      <c r="C1853">
        <v>23</v>
      </c>
      <c r="D1853">
        <f t="shared" si="114"/>
        <v>1</v>
      </c>
      <c r="E1853">
        <f t="shared" si="115"/>
        <v>3968</v>
      </c>
      <c r="F1853">
        <f t="shared" si="112"/>
        <v>10</v>
      </c>
      <c r="G1853">
        <f t="shared" si="113"/>
        <v>230</v>
      </c>
    </row>
    <row r="1854" spans="1:7" x14ac:dyDescent="0.25">
      <c r="A1854" s="1">
        <v>41324</v>
      </c>
      <c r="B1854" s="2" t="s">
        <v>12</v>
      </c>
      <c r="C1854">
        <v>183</v>
      </c>
      <c r="D1854">
        <f t="shared" si="114"/>
        <v>1</v>
      </c>
      <c r="E1854">
        <f t="shared" si="115"/>
        <v>4151</v>
      </c>
      <c r="F1854">
        <f t="shared" si="112"/>
        <v>10</v>
      </c>
      <c r="G1854">
        <f t="shared" si="113"/>
        <v>1830</v>
      </c>
    </row>
    <row r="1855" spans="1:7" x14ac:dyDescent="0.25">
      <c r="A1855" s="1">
        <v>41476</v>
      </c>
      <c r="B1855" s="2" t="s">
        <v>12</v>
      </c>
      <c r="C1855">
        <v>177</v>
      </c>
      <c r="D1855">
        <f t="shared" si="114"/>
        <v>1</v>
      </c>
      <c r="E1855">
        <f t="shared" si="115"/>
        <v>4328</v>
      </c>
      <c r="F1855">
        <f t="shared" si="112"/>
        <v>10</v>
      </c>
      <c r="G1855">
        <f t="shared" si="113"/>
        <v>1770</v>
      </c>
    </row>
    <row r="1856" spans="1:7" x14ac:dyDescent="0.25">
      <c r="A1856" s="1">
        <v>41641</v>
      </c>
      <c r="B1856" s="2" t="s">
        <v>12</v>
      </c>
      <c r="C1856">
        <v>56</v>
      </c>
      <c r="D1856">
        <f t="shared" si="114"/>
        <v>1</v>
      </c>
      <c r="E1856">
        <f t="shared" si="115"/>
        <v>4384</v>
      </c>
      <c r="F1856">
        <f t="shared" si="112"/>
        <v>10</v>
      </c>
      <c r="G1856">
        <f t="shared" si="113"/>
        <v>560</v>
      </c>
    </row>
    <row r="1857" spans="1:7" x14ac:dyDescent="0.25">
      <c r="A1857" s="1">
        <v>41766</v>
      </c>
      <c r="B1857" s="2" t="s">
        <v>12</v>
      </c>
      <c r="C1857">
        <v>138</v>
      </c>
      <c r="D1857">
        <f t="shared" si="114"/>
        <v>1</v>
      </c>
      <c r="E1857">
        <f t="shared" si="115"/>
        <v>4522</v>
      </c>
      <c r="F1857">
        <f t="shared" si="112"/>
        <v>10</v>
      </c>
      <c r="G1857">
        <f t="shared" si="113"/>
        <v>1380</v>
      </c>
    </row>
    <row r="1858" spans="1:7" x14ac:dyDescent="0.25">
      <c r="A1858" s="1">
        <v>41790</v>
      </c>
      <c r="B1858" s="2" t="s">
        <v>12</v>
      </c>
      <c r="C1858">
        <v>138</v>
      </c>
      <c r="D1858">
        <f t="shared" si="114"/>
        <v>1</v>
      </c>
      <c r="E1858">
        <f t="shared" si="115"/>
        <v>4660</v>
      </c>
      <c r="F1858">
        <f t="shared" si="112"/>
        <v>10</v>
      </c>
      <c r="G1858">
        <f t="shared" si="113"/>
        <v>1380</v>
      </c>
    </row>
    <row r="1859" spans="1:7" x14ac:dyDescent="0.25">
      <c r="A1859" s="1">
        <v>41809</v>
      </c>
      <c r="B1859" s="2" t="s">
        <v>12</v>
      </c>
      <c r="C1859">
        <v>167</v>
      </c>
      <c r="D1859">
        <f t="shared" si="114"/>
        <v>1</v>
      </c>
      <c r="E1859">
        <f t="shared" si="115"/>
        <v>4827</v>
      </c>
      <c r="F1859">
        <f t="shared" ref="F1859:F1922" si="116">IF(AND(E1859&gt;=100,E1859&lt;1000),5,IF(AND(E1859&gt;=1000,E1859&lt;10000),10,IF(E1859&gt;=10000,20,0)))</f>
        <v>10</v>
      </c>
      <c r="G1859">
        <f t="shared" ref="G1859:G1922" si="117">F1859*C1859</f>
        <v>1670</v>
      </c>
    </row>
    <row r="1860" spans="1:7" x14ac:dyDescent="0.25">
      <c r="A1860" s="1">
        <v>41810</v>
      </c>
      <c r="B1860" s="2" t="s">
        <v>12</v>
      </c>
      <c r="C1860">
        <v>71</v>
      </c>
      <c r="D1860">
        <f t="shared" ref="D1860:D1923" si="118">IF(B1860&lt;&gt;B1859,0,1)</f>
        <v>1</v>
      </c>
      <c r="E1860">
        <f t="shared" ref="E1860:E1923" si="119">IF(D1860=0,C1860,E1859+C1860)</f>
        <v>4898</v>
      </c>
      <c r="F1860">
        <f t="shared" si="116"/>
        <v>10</v>
      </c>
      <c r="G1860">
        <f t="shared" si="117"/>
        <v>710</v>
      </c>
    </row>
    <row r="1861" spans="1:7" x14ac:dyDescent="0.25">
      <c r="A1861" s="1">
        <v>41831</v>
      </c>
      <c r="B1861" s="2" t="s">
        <v>12</v>
      </c>
      <c r="C1861">
        <v>73</v>
      </c>
      <c r="D1861">
        <f t="shared" si="118"/>
        <v>1</v>
      </c>
      <c r="E1861">
        <f t="shared" si="119"/>
        <v>4971</v>
      </c>
      <c r="F1861">
        <f t="shared" si="116"/>
        <v>10</v>
      </c>
      <c r="G1861">
        <f t="shared" si="117"/>
        <v>730</v>
      </c>
    </row>
    <row r="1862" spans="1:7" x14ac:dyDescent="0.25">
      <c r="A1862" s="1">
        <v>41952</v>
      </c>
      <c r="B1862" s="2" t="s">
        <v>12</v>
      </c>
      <c r="C1862">
        <v>160</v>
      </c>
      <c r="D1862">
        <f t="shared" si="118"/>
        <v>1</v>
      </c>
      <c r="E1862">
        <f t="shared" si="119"/>
        <v>5131</v>
      </c>
      <c r="F1862">
        <f t="shared" si="116"/>
        <v>10</v>
      </c>
      <c r="G1862">
        <f t="shared" si="117"/>
        <v>1600</v>
      </c>
    </row>
    <row r="1863" spans="1:7" x14ac:dyDescent="0.25">
      <c r="A1863" s="1">
        <v>41953</v>
      </c>
      <c r="B1863" s="2" t="s">
        <v>12</v>
      </c>
      <c r="C1863">
        <v>183</v>
      </c>
      <c r="D1863">
        <f t="shared" si="118"/>
        <v>1</v>
      </c>
      <c r="E1863">
        <f t="shared" si="119"/>
        <v>5314</v>
      </c>
      <c r="F1863">
        <f t="shared" si="116"/>
        <v>10</v>
      </c>
      <c r="G1863">
        <f t="shared" si="117"/>
        <v>1830</v>
      </c>
    </row>
    <row r="1864" spans="1:7" x14ac:dyDescent="0.25">
      <c r="A1864" s="1">
        <v>41999</v>
      </c>
      <c r="B1864" s="2" t="s">
        <v>12</v>
      </c>
      <c r="C1864">
        <v>178</v>
      </c>
      <c r="D1864">
        <f t="shared" si="118"/>
        <v>1</v>
      </c>
      <c r="E1864">
        <f t="shared" si="119"/>
        <v>5492</v>
      </c>
      <c r="F1864">
        <f t="shared" si="116"/>
        <v>10</v>
      </c>
      <c r="G1864">
        <f t="shared" si="117"/>
        <v>1780</v>
      </c>
    </row>
    <row r="1865" spans="1:7" x14ac:dyDescent="0.25">
      <c r="A1865" s="1">
        <v>38408</v>
      </c>
      <c r="B1865" s="2" t="s">
        <v>20</v>
      </c>
      <c r="C1865">
        <v>58</v>
      </c>
      <c r="D1865">
        <f t="shared" si="118"/>
        <v>0</v>
      </c>
      <c r="E1865">
        <f t="shared" si="119"/>
        <v>58</v>
      </c>
      <c r="F1865">
        <f t="shared" si="116"/>
        <v>0</v>
      </c>
      <c r="G1865">
        <f t="shared" si="117"/>
        <v>0</v>
      </c>
    </row>
    <row r="1866" spans="1:7" x14ac:dyDescent="0.25">
      <c r="A1866" s="1">
        <v>38542</v>
      </c>
      <c r="B1866" s="2" t="s">
        <v>20</v>
      </c>
      <c r="C1866">
        <v>142</v>
      </c>
      <c r="D1866">
        <f t="shared" si="118"/>
        <v>1</v>
      </c>
      <c r="E1866">
        <f t="shared" si="119"/>
        <v>200</v>
      </c>
      <c r="F1866">
        <f t="shared" si="116"/>
        <v>5</v>
      </c>
      <c r="G1866">
        <f t="shared" si="117"/>
        <v>710</v>
      </c>
    </row>
    <row r="1867" spans="1:7" x14ac:dyDescent="0.25">
      <c r="A1867" s="1">
        <v>39776</v>
      </c>
      <c r="B1867" s="2" t="s">
        <v>20</v>
      </c>
      <c r="C1867">
        <v>196</v>
      </c>
      <c r="D1867">
        <f t="shared" si="118"/>
        <v>1</v>
      </c>
      <c r="E1867">
        <f t="shared" si="119"/>
        <v>396</v>
      </c>
      <c r="F1867">
        <f t="shared" si="116"/>
        <v>5</v>
      </c>
      <c r="G1867">
        <f t="shared" si="117"/>
        <v>980</v>
      </c>
    </row>
    <row r="1868" spans="1:7" x14ac:dyDescent="0.25">
      <c r="A1868" s="1">
        <v>39800</v>
      </c>
      <c r="B1868" s="2" t="s">
        <v>20</v>
      </c>
      <c r="C1868">
        <v>35</v>
      </c>
      <c r="D1868">
        <f t="shared" si="118"/>
        <v>1</v>
      </c>
      <c r="E1868">
        <f t="shared" si="119"/>
        <v>431</v>
      </c>
      <c r="F1868">
        <f t="shared" si="116"/>
        <v>5</v>
      </c>
      <c r="G1868">
        <f t="shared" si="117"/>
        <v>175</v>
      </c>
    </row>
    <row r="1869" spans="1:7" x14ac:dyDescent="0.25">
      <c r="A1869" s="1">
        <v>39889</v>
      </c>
      <c r="B1869" s="2" t="s">
        <v>20</v>
      </c>
      <c r="C1869">
        <v>60</v>
      </c>
      <c r="D1869">
        <f t="shared" si="118"/>
        <v>1</v>
      </c>
      <c r="E1869">
        <f t="shared" si="119"/>
        <v>491</v>
      </c>
      <c r="F1869">
        <f t="shared" si="116"/>
        <v>5</v>
      </c>
      <c r="G1869">
        <f t="shared" si="117"/>
        <v>300</v>
      </c>
    </row>
    <row r="1870" spans="1:7" x14ac:dyDescent="0.25">
      <c r="A1870" s="1">
        <v>40071</v>
      </c>
      <c r="B1870" s="2" t="s">
        <v>20</v>
      </c>
      <c r="C1870">
        <v>108</v>
      </c>
      <c r="D1870">
        <f t="shared" si="118"/>
        <v>1</v>
      </c>
      <c r="E1870">
        <f t="shared" si="119"/>
        <v>599</v>
      </c>
      <c r="F1870">
        <f t="shared" si="116"/>
        <v>5</v>
      </c>
      <c r="G1870">
        <f t="shared" si="117"/>
        <v>540</v>
      </c>
    </row>
    <row r="1871" spans="1:7" x14ac:dyDescent="0.25">
      <c r="A1871" s="1">
        <v>40142</v>
      </c>
      <c r="B1871" s="2" t="s">
        <v>20</v>
      </c>
      <c r="C1871">
        <v>115</v>
      </c>
      <c r="D1871">
        <f t="shared" si="118"/>
        <v>1</v>
      </c>
      <c r="E1871">
        <f t="shared" si="119"/>
        <v>714</v>
      </c>
      <c r="F1871">
        <f t="shared" si="116"/>
        <v>5</v>
      </c>
      <c r="G1871">
        <f t="shared" si="117"/>
        <v>575</v>
      </c>
    </row>
    <row r="1872" spans="1:7" x14ac:dyDescent="0.25">
      <c r="A1872" s="1">
        <v>40593</v>
      </c>
      <c r="B1872" s="2" t="s">
        <v>20</v>
      </c>
      <c r="C1872">
        <v>75</v>
      </c>
      <c r="D1872">
        <f t="shared" si="118"/>
        <v>1</v>
      </c>
      <c r="E1872">
        <f t="shared" si="119"/>
        <v>789</v>
      </c>
      <c r="F1872">
        <f t="shared" si="116"/>
        <v>5</v>
      </c>
      <c r="G1872">
        <f t="shared" si="117"/>
        <v>375</v>
      </c>
    </row>
    <row r="1873" spans="1:7" x14ac:dyDescent="0.25">
      <c r="A1873" s="1">
        <v>40999</v>
      </c>
      <c r="B1873" s="2" t="s">
        <v>20</v>
      </c>
      <c r="C1873">
        <v>160</v>
      </c>
      <c r="D1873">
        <f t="shared" si="118"/>
        <v>1</v>
      </c>
      <c r="E1873">
        <f t="shared" si="119"/>
        <v>949</v>
      </c>
      <c r="F1873">
        <f t="shared" si="116"/>
        <v>5</v>
      </c>
      <c r="G1873">
        <f t="shared" si="117"/>
        <v>800</v>
      </c>
    </row>
    <row r="1874" spans="1:7" x14ac:dyDescent="0.25">
      <c r="A1874" s="1">
        <v>41043</v>
      </c>
      <c r="B1874" s="2" t="s">
        <v>20</v>
      </c>
      <c r="C1874">
        <v>189</v>
      </c>
      <c r="D1874">
        <f t="shared" si="118"/>
        <v>1</v>
      </c>
      <c r="E1874">
        <f t="shared" si="119"/>
        <v>1138</v>
      </c>
      <c r="F1874">
        <f t="shared" si="116"/>
        <v>10</v>
      </c>
      <c r="G1874">
        <f t="shared" si="117"/>
        <v>1890</v>
      </c>
    </row>
    <row r="1875" spans="1:7" x14ac:dyDescent="0.25">
      <c r="A1875" s="1">
        <v>41477</v>
      </c>
      <c r="B1875" s="2" t="s">
        <v>20</v>
      </c>
      <c r="C1875">
        <v>58</v>
      </c>
      <c r="D1875">
        <f t="shared" si="118"/>
        <v>1</v>
      </c>
      <c r="E1875">
        <f t="shared" si="119"/>
        <v>1196</v>
      </c>
      <c r="F1875">
        <f t="shared" si="116"/>
        <v>10</v>
      </c>
      <c r="G1875">
        <f t="shared" si="117"/>
        <v>580</v>
      </c>
    </row>
    <row r="1876" spans="1:7" x14ac:dyDescent="0.25">
      <c r="A1876" s="1">
        <v>41559</v>
      </c>
      <c r="B1876" s="2" t="s">
        <v>20</v>
      </c>
      <c r="C1876">
        <v>121</v>
      </c>
      <c r="D1876">
        <f t="shared" si="118"/>
        <v>1</v>
      </c>
      <c r="E1876">
        <f t="shared" si="119"/>
        <v>1317</v>
      </c>
      <c r="F1876">
        <f t="shared" si="116"/>
        <v>10</v>
      </c>
      <c r="G1876">
        <f t="shared" si="117"/>
        <v>1210</v>
      </c>
    </row>
    <row r="1877" spans="1:7" x14ac:dyDescent="0.25">
      <c r="A1877" s="1">
        <v>41714</v>
      </c>
      <c r="B1877" s="2" t="s">
        <v>20</v>
      </c>
      <c r="C1877">
        <v>114</v>
      </c>
      <c r="D1877">
        <f t="shared" si="118"/>
        <v>1</v>
      </c>
      <c r="E1877">
        <f t="shared" si="119"/>
        <v>1431</v>
      </c>
      <c r="F1877">
        <f t="shared" si="116"/>
        <v>10</v>
      </c>
      <c r="G1877">
        <f t="shared" si="117"/>
        <v>1140</v>
      </c>
    </row>
    <row r="1878" spans="1:7" x14ac:dyDescent="0.25">
      <c r="A1878" s="1">
        <v>41756</v>
      </c>
      <c r="B1878" s="2" t="s">
        <v>20</v>
      </c>
      <c r="C1878">
        <v>20</v>
      </c>
      <c r="D1878">
        <f t="shared" si="118"/>
        <v>1</v>
      </c>
      <c r="E1878">
        <f t="shared" si="119"/>
        <v>1451</v>
      </c>
      <c r="F1878">
        <f t="shared" si="116"/>
        <v>10</v>
      </c>
      <c r="G1878">
        <f t="shared" si="117"/>
        <v>200</v>
      </c>
    </row>
    <row r="1879" spans="1:7" x14ac:dyDescent="0.25">
      <c r="A1879" s="1">
        <v>41861</v>
      </c>
      <c r="B1879" s="2" t="s">
        <v>20</v>
      </c>
      <c r="C1879">
        <v>154</v>
      </c>
      <c r="D1879">
        <f t="shared" si="118"/>
        <v>1</v>
      </c>
      <c r="E1879">
        <f t="shared" si="119"/>
        <v>1605</v>
      </c>
      <c r="F1879">
        <f t="shared" si="116"/>
        <v>10</v>
      </c>
      <c r="G1879">
        <f t="shared" si="117"/>
        <v>1540</v>
      </c>
    </row>
    <row r="1880" spans="1:7" x14ac:dyDescent="0.25">
      <c r="A1880" s="1">
        <v>41924</v>
      </c>
      <c r="B1880" s="2" t="s">
        <v>20</v>
      </c>
      <c r="C1880">
        <v>69</v>
      </c>
      <c r="D1880">
        <f t="shared" si="118"/>
        <v>1</v>
      </c>
      <c r="E1880">
        <f t="shared" si="119"/>
        <v>1674</v>
      </c>
      <c r="F1880">
        <f t="shared" si="116"/>
        <v>10</v>
      </c>
      <c r="G1880">
        <f t="shared" si="117"/>
        <v>690</v>
      </c>
    </row>
    <row r="1881" spans="1:7" x14ac:dyDescent="0.25">
      <c r="A1881" s="1">
        <v>41946</v>
      </c>
      <c r="B1881" s="2" t="s">
        <v>20</v>
      </c>
      <c r="C1881">
        <v>52</v>
      </c>
      <c r="D1881">
        <f t="shared" si="118"/>
        <v>1</v>
      </c>
      <c r="E1881">
        <f t="shared" si="119"/>
        <v>1726</v>
      </c>
      <c r="F1881">
        <f t="shared" si="116"/>
        <v>10</v>
      </c>
      <c r="G1881">
        <f t="shared" si="117"/>
        <v>520</v>
      </c>
    </row>
    <row r="1882" spans="1:7" x14ac:dyDescent="0.25">
      <c r="A1882" s="1">
        <v>41972</v>
      </c>
      <c r="B1882" s="2" t="s">
        <v>20</v>
      </c>
      <c r="C1882">
        <v>96</v>
      </c>
      <c r="D1882">
        <f t="shared" si="118"/>
        <v>1</v>
      </c>
      <c r="E1882">
        <f t="shared" si="119"/>
        <v>1822</v>
      </c>
      <c r="F1882">
        <f t="shared" si="116"/>
        <v>10</v>
      </c>
      <c r="G1882">
        <f t="shared" si="117"/>
        <v>960</v>
      </c>
    </row>
    <row r="1883" spans="1:7" x14ac:dyDescent="0.25">
      <c r="A1883" s="1">
        <v>38457</v>
      </c>
      <c r="B1883" s="2" t="s">
        <v>37</v>
      </c>
      <c r="C1883">
        <v>174</v>
      </c>
      <c r="D1883">
        <f t="shared" si="118"/>
        <v>0</v>
      </c>
      <c r="E1883">
        <f t="shared" si="119"/>
        <v>174</v>
      </c>
      <c r="F1883">
        <f t="shared" si="116"/>
        <v>5</v>
      </c>
      <c r="G1883">
        <f t="shared" si="117"/>
        <v>870</v>
      </c>
    </row>
    <row r="1884" spans="1:7" x14ac:dyDescent="0.25">
      <c r="A1884" s="1">
        <v>38571</v>
      </c>
      <c r="B1884" s="2" t="s">
        <v>37</v>
      </c>
      <c r="C1884">
        <v>35</v>
      </c>
      <c r="D1884">
        <f t="shared" si="118"/>
        <v>1</v>
      </c>
      <c r="E1884">
        <f t="shared" si="119"/>
        <v>209</v>
      </c>
      <c r="F1884">
        <f t="shared" si="116"/>
        <v>5</v>
      </c>
      <c r="G1884">
        <f t="shared" si="117"/>
        <v>175</v>
      </c>
    </row>
    <row r="1885" spans="1:7" x14ac:dyDescent="0.25">
      <c r="A1885" s="1">
        <v>38653</v>
      </c>
      <c r="B1885" s="2" t="s">
        <v>37</v>
      </c>
      <c r="C1885">
        <v>165</v>
      </c>
      <c r="D1885">
        <f t="shared" si="118"/>
        <v>1</v>
      </c>
      <c r="E1885">
        <f t="shared" si="119"/>
        <v>374</v>
      </c>
      <c r="F1885">
        <f t="shared" si="116"/>
        <v>5</v>
      </c>
      <c r="G1885">
        <f t="shared" si="117"/>
        <v>825</v>
      </c>
    </row>
    <row r="1886" spans="1:7" x14ac:dyDescent="0.25">
      <c r="A1886" s="1">
        <v>38708</v>
      </c>
      <c r="B1886" s="2" t="s">
        <v>37</v>
      </c>
      <c r="C1886">
        <v>187</v>
      </c>
      <c r="D1886">
        <f t="shared" si="118"/>
        <v>1</v>
      </c>
      <c r="E1886">
        <f t="shared" si="119"/>
        <v>561</v>
      </c>
      <c r="F1886">
        <f t="shared" si="116"/>
        <v>5</v>
      </c>
      <c r="G1886">
        <f t="shared" si="117"/>
        <v>935</v>
      </c>
    </row>
    <row r="1887" spans="1:7" x14ac:dyDescent="0.25">
      <c r="A1887" s="1">
        <v>38860</v>
      </c>
      <c r="B1887" s="2" t="s">
        <v>37</v>
      </c>
      <c r="C1887">
        <v>166</v>
      </c>
      <c r="D1887">
        <f t="shared" si="118"/>
        <v>1</v>
      </c>
      <c r="E1887">
        <f t="shared" si="119"/>
        <v>727</v>
      </c>
      <c r="F1887">
        <f t="shared" si="116"/>
        <v>5</v>
      </c>
      <c r="G1887">
        <f t="shared" si="117"/>
        <v>830</v>
      </c>
    </row>
    <row r="1888" spans="1:7" x14ac:dyDescent="0.25">
      <c r="A1888" s="1">
        <v>38991</v>
      </c>
      <c r="B1888" s="2" t="s">
        <v>37</v>
      </c>
      <c r="C1888">
        <v>170</v>
      </c>
      <c r="D1888">
        <f t="shared" si="118"/>
        <v>1</v>
      </c>
      <c r="E1888">
        <f t="shared" si="119"/>
        <v>897</v>
      </c>
      <c r="F1888">
        <f t="shared" si="116"/>
        <v>5</v>
      </c>
      <c r="G1888">
        <f t="shared" si="117"/>
        <v>850</v>
      </c>
    </row>
    <row r="1889" spans="1:7" x14ac:dyDescent="0.25">
      <c r="A1889" s="1">
        <v>39040</v>
      </c>
      <c r="B1889" s="2" t="s">
        <v>37</v>
      </c>
      <c r="C1889">
        <v>62</v>
      </c>
      <c r="D1889">
        <f t="shared" si="118"/>
        <v>1</v>
      </c>
      <c r="E1889">
        <f t="shared" si="119"/>
        <v>959</v>
      </c>
      <c r="F1889">
        <f t="shared" si="116"/>
        <v>5</v>
      </c>
      <c r="G1889">
        <f t="shared" si="117"/>
        <v>310</v>
      </c>
    </row>
    <row r="1890" spans="1:7" x14ac:dyDescent="0.25">
      <c r="A1890" s="1">
        <v>39289</v>
      </c>
      <c r="B1890" s="2" t="s">
        <v>37</v>
      </c>
      <c r="C1890">
        <v>187</v>
      </c>
      <c r="D1890">
        <f t="shared" si="118"/>
        <v>1</v>
      </c>
      <c r="E1890">
        <f t="shared" si="119"/>
        <v>1146</v>
      </c>
      <c r="F1890">
        <f t="shared" si="116"/>
        <v>10</v>
      </c>
      <c r="G1890">
        <f t="shared" si="117"/>
        <v>1870</v>
      </c>
    </row>
    <row r="1891" spans="1:7" x14ac:dyDescent="0.25">
      <c r="A1891" s="1">
        <v>39314</v>
      </c>
      <c r="B1891" s="2" t="s">
        <v>37</v>
      </c>
      <c r="C1891">
        <v>59</v>
      </c>
      <c r="D1891">
        <f t="shared" si="118"/>
        <v>1</v>
      </c>
      <c r="E1891">
        <f t="shared" si="119"/>
        <v>1205</v>
      </c>
      <c r="F1891">
        <f t="shared" si="116"/>
        <v>10</v>
      </c>
      <c r="G1891">
        <f t="shared" si="117"/>
        <v>590</v>
      </c>
    </row>
    <row r="1892" spans="1:7" x14ac:dyDescent="0.25">
      <c r="A1892" s="1">
        <v>39350</v>
      </c>
      <c r="B1892" s="2" t="s">
        <v>37</v>
      </c>
      <c r="C1892">
        <v>33</v>
      </c>
      <c r="D1892">
        <f t="shared" si="118"/>
        <v>1</v>
      </c>
      <c r="E1892">
        <f t="shared" si="119"/>
        <v>1238</v>
      </c>
      <c r="F1892">
        <f t="shared" si="116"/>
        <v>10</v>
      </c>
      <c r="G1892">
        <f t="shared" si="117"/>
        <v>330</v>
      </c>
    </row>
    <row r="1893" spans="1:7" x14ac:dyDescent="0.25">
      <c r="A1893" s="1">
        <v>39386</v>
      </c>
      <c r="B1893" s="2" t="s">
        <v>37</v>
      </c>
      <c r="C1893">
        <v>65</v>
      </c>
      <c r="D1893">
        <f t="shared" si="118"/>
        <v>1</v>
      </c>
      <c r="E1893">
        <f t="shared" si="119"/>
        <v>1303</v>
      </c>
      <c r="F1893">
        <f t="shared" si="116"/>
        <v>10</v>
      </c>
      <c r="G1893">
        <f t="shared" si="117"/>
        <v>650</v>
      </c>
    </row>
    <row r="1894" spans="1:7" x14ac:dyDescent="0.25">
      <c r="A1894" s="1">
        <v>39414</v>
      </c>
      <c r="B1894" s="2" t="s">
        <v>37</v>
      </c>
      <c r="C1894">
        <v>85</v>
      </c>
      <c r="D1894">
        <f t="shared" si="118"/>
        <v>1</v>
      </c>
      <c r="E1894">
        <f t="shared" si="119"/>
        <v>1388</v>
      </c>
      <c r="F1894">
        <f t="shared" si="116"/>
        <v>10</v>
      </c>
      <c r="G1894">
        <f t="shared" si="117"/>
        <v>850</v>
      </c>
    </row>
    <row r="1895" spans="1:7" x14ac:dyDescent="0.25">
      <c r="A1895" s="1">
        <v>39470</v>
      </c>
      <c r="B1895" s="2" t="s">
        <v>37</v>
      </c>
      <c r="C1895">
        <v>132</v>
      </c>
      <c r="D1895">
        <f t="shared" si="118"/>
        <v>1</v>
      </c>
      <c r="E1895">
        <f t="shared" si="119"/>
        <v>1520</v>
      </c>
      <c r="F1895">
        <f t="shared" si="116"/>
        <v>10</v>
      </c>
      <c r="G1895">
        <f t="shared" si="117"/>
        <v>1320</v>
      </c>
    </row>
    <row r="1896" spans="1:7" x14ac:dyDescent="0.25">
      <c r="A1896" s="1">
        <v>39609</v>
      </c>
      <c r="B1896" s="2" t="s">
        <v>37</v>
      </c>
      <c r="C1896">
        <v>32</v>
      </c>
      <c r="D1896">
        <f t="shared" si="118"/>
        <v>1</v>
      </c>
      <c r="E1896">
        <f t="shared" si="119"/>
        <v>1552</v>
      </c>
      <c r="F1896">
        <f t="shared" si="116"/>
        <v>10</v>
      </c>
      <c r="G1896">
        <f t="shared" si="117"/>
        <v>320</v>
      </c>
    </row>
    <row r="1897" spans="1:7" x14ac:dyDescent="0.25">
      <c r="A1897" s="1">
        <v>39697</v>
      </c>
      <c r="B1897" s="2" t="s">
        <v>37</v>
      </c>
      <c r="C1897">
        <v>150</v>
      </c>
      <c r="D1897">
        <f t="shared" si="118"/>
        <v>1</v>
      </c>
      <c r="E1897">
        <f t="shared" si="119"/>
        <v>1702</v>
      </c>
      <c r="F1897">
        <f t="shared" si="116"/>
        <v>10</v>
      </c>
      <c r="G1897">
        <f t="shared" si="117"/>
        <v>1500</v>
      </c>
    </row>
    <row r="1898" spans="1:7" x14ac:dyDescent="0.25">
      <c r="A1898" s="1">
        <v>39815</v>
      </c>
      <c r="B1898" s="2" t="s">
        <v>37</v>
      </c>
      <c r="C1898">
        <v>188</v>
      </c>
      <c r="D1898">
        <f t="shared" si="118"/>
        <v>1</v>
      </c>
      <c r="E1898">
        <f t="shared" si="119"/>
        <v>1890</v>
      </c>
      <c r="F1898">
        <f t="shared" si="116"/>
        <v>10</v>
      </c>
      <c r="G1898">
        <f t="shared" si="117"/>
        <v>1880</v>
      </c>
    </row>
    <row r="1899" spans="1:7" x14ac:dyDescent="0.25">
      <c r="A1899" s="1">
        <v>39906</v>
      </c>
      <c r="B1899" s="2" t="s">
        <v>37</v>
      </c>
      <c r="C1899">
        <v>153</v>
      </c>
      <c r="D1899">
        <f t="shared" si="118"/>
        <v>1</v>
      </c>
      <c r="E1899">
        <f t="shared" si="119"/>
        <v>2043</v>
      </c>
      <c r="F1899">
        <f t="shared" si="116"/>
        <v>10</v>
      </c>
      <c r="G1899">
        <f t="shared" si="117"/>
        <v>1530</v>
      </c>
    </row>
    <row r="1900" spans="1:7" x14ac:dyDescent="0.25">
      <c r="A1900" s="1">
        <v>39933</v>
      </c>
      <c r="B1900" s="2" t="s">
        <v>37</v>
      </c>
      <c r="C1900">
        <v>105</v>
      </c>
      <c r="D1900">
        <f t="shared" si="118"/>
        <v>1</v>
      </c>
      <c r="E1900">
        <f t="shared" si="119"/>
        <v>2148</v>
      </c>
      <c r="F1900">
        <f t="shared" si="116"/>
        <v>10</v>
      </c>
      <c r="G1900">
        <f t="shared" si="117"/>
        <v>1050</v>
      </c>
    </row>
    <row r="1901" spans="1:7" x14ac:dyDescent="0.25">
      <c r="A1901" s="1">
        <v>39959</v>
      </c>
      <c r="B1901" s="2" t="s">
        <v>37</v>
      </c>
      <c r="C1901">
        <v>36</v>
      </c>
      <c r="D1901">
        <f t="shared" si="118"/>
        <v>1</v>
      </c>
      <c r="E1901">
        <f t="shared" si="119"/>
        <v>2184</v>
      </c>
      <c r="F1901">
        <f t="shared" si="116"/>
        <v>10</v>
      </c>
      <c r="G1901">
        <f t="shared" si="117"/>
        <v>360</v>
      </c>
    </row>
    <row r="1902" spans="1:7" x14ac:dyDescent="0.25">
      <c r="A1902" s="1">
        <v>40027</v>
      </c>
      <c r="B1902" s="2" t="s">
        <v>37</v>
      </c>
      <c r="C1902">
        <v>194</v>
      </c>
      <c r="D1902">
        <f t="shared" si="118"/>
        <v>1</v>
      </c>
      <c r="E1902">
        <f t="shared" si="119"/>
        <v>2378</v>
      </c>
      <c r="F1902">
        <f t="shared" si="116"/>
        <v>10</v>
      </c>
      <c r="G1902">
        <f t="shared" si="117"/>
        <v>1940</v>
      </c>
    </row>
    <row r="1903" spans="1:7" x14ac:dyDescent="0.25">
      <c r="A1903" s="1">
        <v>40077</v>
      </c>
      <c r="B1903" s="2" t="s">
        <v>37</v>
      </c>
      <c r="C1903">
        <v>41</v>
      </c>
      <c r="D1903">
        <f t="shared" si="118"/>
        <v>1</v>
      </c>
      <c r="E1903">
        <f t="shared" si="119"/>
        <v>2419</v>
      </c>
      <c r="F1903">
        <f t="shared" si="116"/>
        <v>10</v>
      </c>
      <c r="G1903">
        <f t="shared" si="117"/>
        <v>410</v>
      </c>
    </row>
    <row r="1904" spans="1:7" x14ac:dyDescent="0.25">
      <c r="A1904" s="1">
        <v>40142</v>
      </c>
      <c r="B1904" s="2" t="s">
        <v>37</v>
      </c>
      <c r="C1904">
        <v>29</v>
      </c>
      <c r="D1904">
        <f t="shared" si="118"/>
        <v>1</v>
      </c>
      <c r="E1904">
        <f t="shared" si="119"/>
        <v>2448</v>
      </c>
      <c r="F1904">
        <f t="shared" si="116"/>
        <v>10</v>
      </c>
      <c r="G1904">
        <f t="shared" si="117"/>
        <v>290</v>
      </c>
    </row>
    <row r="1905" spans="1:7" x14ac:dyDescent="0.25">
      <c r="A1905" s="1">
        <v>40200</v>
      </c>
      <c r="B1905" s="2" t="s">
        <v>37</v>
      </c>
      <c r="C1905">
        <v>138</v>
      </c>
      <c r="D1905">
        <f t="shared" si="118"/>
        <v>1</v>
      </c>
      <c r="E1905">
        <f t="shared" si="119"/>
        <v>2586</v>
      </c>
      <c r="F1905">
        <f t="shared" si="116"/>
        <v>10</v>
      </c>
      <c r="G1905">
        <f t="shared" si="117"/>
        <v>1380</v>
      </c>
    </row>
    <row r="1906" spans="1:7" x14ac:dyDescent="0.25">
      <c r="A1906" s="1">
        <v>40274</v>
      </c>
      <c r="B1906" s="2" t="s">
        <v>37</v>
      </c>
      <c r="C1906">
        <v>172</v>
      </c>
      <c r="D1906">
        <f t="shared" si="118"/>
        <v>1</v>
      </c>
      <c r="E1906">
        <f t="shared" si="119"/>
        <v>2758</v>
      </c>
      <c r="F1906">
        <f t="shared" si="116"/>
        <v>10</v>
      </c>
      <c r="G1906">
        <f t="shared" si="117"/>
        <v>1720</v>
      </c>
    </row>
    <row r="1907" spans="1:7" x14ac:dyDescent="0.25">
      <c r="A1907" s="1">
        <v>40289</v>
      </c>
      <c r="B1907" s="2" t="s">
        <v>37</v>
      </c>
      <c r="C1907">
        <v>66</v>
      </c>
      <c r="D1907">
        <f t="shared" si="118"/>
        <v>1</v>
      </c>
      <c r="E1907">
        <f t="shared" si="119"/>
        <v>2824</v>
      </c>
      <c r="F1907">
        <f t="shared" si="116"/>
        <v>10</v>
      </c>
      <c r="G1907">
        <f t="shared" si="117"/>
        <v>660</v>
      </c>
    </row>
    <row r="1908" spans="1:7" x14ac:dyDescent="0.25">
      <c r="A1908" s="1">
        <v>40374</v>
      </c>
      <c r="B1908" s="2" t="s">
        <v>37</v>
      </c>
      <c r="C1908">
        <v>107</v>
      </c>
      <c r="D1908">
        <f t="shared" si="118"/>
        <v>1</v>
      </c>
      <c r="E1908">
        <f t="shared" si="119"/>
        <v>2931</v>
      </c>
      <c r="F1908">
        <f t="shared" si="116"/>
        <v>10</v>
      </c>
      <c r="G1908">
        <f t="shared" si="117"/>
        <v>1070</v>
      </c>
    </row>
    <row r="1909" spans="1:7" x14ac:dyDescent="0.25">
      <c r="A1909" s="1">
        <v>40386</v>
      </c>
      <c r="B1909" s="2" t="s">
        <v>37</v>
      </c>
      <c r="C1909">
        <v>117</v>
      </c>
      <c r="D1909">
        <f t="shared" si="118"/>
        <v>1</v>
      </c>
      <c r="E1909">
        <f t="shared" si="119"/>
        <v>3048</v>
      </c>
      <c r="F1909">
        <f t="shared" si="116"/>
        <v>10</v>
      </c>
      <c r="G1909">
        <f t="shared" si="117"/>
        <v>1170</v>
      </c>
    </row>
    <row r="1910" spans="1:7" x14ac:dyDescent="0.25">
      <c r="A1910" s="1">
        <v>40505</v>
      </c>
      <c r="B1910" s="2" t="s">
        <v>37</v>
      </c>
      <c r="C1910">
        <v>123</v>
      </c>
      <c r="D1910">
        <f t="shared" si="118"/>
        <v>1</v>
      </c>
      <c r="E1910">
        <f t="shared" si="119"/>
        <v>3171</v>
      </c>
      <c r="F1910">
        <f t="shared" si="116"/>
        <v>10</v>
      </c>
      <c r="G1910">
        <f t="shared" si="117"/>
        <v>1230</v>
      </c>
    </row>
    <row r="1911" spans="1:7" x14ac:dyDescent="0.25">
      <c r="A1911" s="1">
        <v>40740</v>
      </c>
      <c r="B1911" s="2" t="s">
        <v>37</v>
      </c>
      <c r="C1911">
        <v>66</v>
      </c>
      <c r="D1911">
        <f t="shared" si="118"/>
        <v>1</v>
      </c>
      <c r="E1911">
        <f t="shared" si="119"/>
        <v>3237</v>
      </c>
      <c r="F1911">
        <f t="shared" si="116"/>
        <v>10</v>
      </c>
      <c r="G1911">
        <f t="shared" si="117"/>
        <v>660</v>
      </c>
    </row>
    <row r="1912" spans="1:7" x14ac:dyDescent="0.25">
      <c r="A1912" s="1">
        <v>40766</v>
      </c>
      <c r="B1912" s="2" t="s">
        <v>37</v>
      </c>
      <c r="C1912">
        <v>111</v>
      </c>
      <c r="D1912">
        <f t="shared" si="118"/>
        <v>1</v>
      </c>
      <c r="E1912">
        <f t="shared" si="119"/>
        <v>3348</v>
      </c>
      <c r="F1912">
        <f t="shared" si="116"/>
        <v>10</v>
      </c>
      <c r="G1912">
        <f t="shared" si="117"/>
        <v>1110</v>
      </c>
    </row>
    <row r="1913" spans="1:7" x14ac:dyDescent="0.25">
      <c r="A1913" s="1">
        <v>40777</v>
      </c>
      <c r="B1913" s="2" t="s">
        <v>37</v>
      </c>
      <c r="C1913">
        <v>73</v>
      </c>
      <c r="D1913">
        <f t="shared" si="118"/>
        <v>1</v>
      </c>
      <c r="E1913">
        <f t="shared" si="119"/>
        <v>3421</v>
      </c>
      <c r="F1913">
        <f t="shared" si="116"/>
        <v>10</v>
      </c>
      <c r="G1913">
        <f t="shared" si="117"/>
        <v>730</v>
      </c>
    </row>
    <row r="1914" spans="1:7" x14ac:dyDescent="0.25">
      <c r="A1914" s="1">
        <v>40933</v>
      </c>
      <c r="B1914" s="2" t="s">
        <v>37</v>
      </c>
      <c r="C1914">
        <v>112</v>
      </c>
      <c r="D1914">
        <f t="shared" si="118"/>
        <v>1</v>
      </c>
      <c r="E1914">
        <f t="shared" si="119"/>
        <v>3533</v>
      </c>
      <c r="F1914">
        <f t="shared" si="116"/>
        <v>10</v>
      </c>
      <c r="G1914">
        <f t="shared" si="117"/>
        <v>1120</v>
      </c>
    </row>
    <row r="1915" spans="1:7" x14ac:dyDescent="0.25">
      <c r="A1915" s="1">
        <v>40984</v>
      </c>
      <c r="B1915" s="2" t="s">
        <v>37</v>
      </c>
      <c r="C1915">
        <v>140</v>
      </c>
      <c r="D1915">
        <f t="shared" si="118"/>
        <v>1</v>
      </c>
      <c r="E1915">
        <f t="shared" si="119"/>
        <v>3673</v>
      </c>
      <c r="F1915">
        <f t="shared" si="116"/>
        <v>10</v>
      </c>
      <c r="G1915">
        <f t="shared" si="117"/>
        <v>1400</v>
      </c>
    </row>
    <row r="1916" spans="1:7" x14ac:dyDescent="0.25">
      <c r="A1916" s="1">
        <v>41074</v>
      </c>
      <c r="B1916" s="2" t="s">
        <v>37</v>
      </c>
      <c r="C1916">
        <v>184</v>
      </c>
      <c r="D1916">
        <f t="shared" si="118"/>
        <v>1</v>
      </c>
      <c r="E1916">
        <f t="shared" si="119"/>
        <v>3857</v>
      </c>
      <c r="F1916">
        <f t="shared" si="116"/>
        <v>10</v>
      </c>
      <c r="G1916">
        <f t="shared" si="117"/>
        <v>1840</v>
      </c>
    </row>
    <row r="1917" spans="1:7" x14ac:dyDescent="0.25">
      <c r="A1917" s="1">
        <v>41079</v>
      </c>
      <c r="B1917" s="2" t="s">
        <v>37</v>
      </c>
      <c r="C1917">
        <v>162</v>
      </c>
      <c r="D1917">
        <f t="shared" si="118"/>
        <v>1</v>
      </c>
      <c r="E1917">
        <f t="shared" si="119"/>
        <v>4019</v>
      </c>
      <c r="F1917">
        <f t="shared" si="116"/>
        <v>10</v>
      </c>
      <c r="G1917">
        <f t="shared" si="117"/>
        <v>1620</v>
      </c>
    </row>
    <row r="1918" spans="1:7" x14ac:dyDescent="0.25">
      <c r="A1918" s="1">
        <v>41206</v>
      </c>
      <c r="B1918" s="2" t="s">
        <v>37</v>
      </c>
      <c r="C1918">
        <v>110</v>
      </c>
      <c r="D1918">
        <f t="shared" si="118"/>
        <v>1</v>
      </c>
      <c r="E1918">
        <f t="shared" si="119"/>
        <v>4129</v>
      </c>
      <c r="F1918">
        <f t="shared" si="116"/>
        <v>10</v>
      </c>
      <c r="G1918">
        <f t="shared" si="117"/>
        <v>1100</v>
      </c>
    </row>
    <row r="1919" spans="1:7" x14ac:dyDescent="0.25">
      <c r="A1919" s="1">
        <v>41215</v>
      </c>
      <c r="B1919" s="2" t="s">
        <v>37</v>
      </c>
      <c r="C1919">
        <v>159</v>
      </c>
      <c r="D1919">
        <f t="shared" si="118"/>
        <v>1</v>
      </c>
      <c r="E1919">
        <f t="shared" si="119"/>
        <v>4288</v>
      </c>
      <c r="F1919">
        <f t="shared" si="116"/>
        <v>10</v>
      </c>
      <c r="G1919">
        <f t="shared" si="117"/>
        <v>1590</v>
      </c>
    </row>
    <row r="1920" spans="1:7" x14ac:dyDescent="0.25">
      <c r="A1920" s="1">
        <v>41471</v>
      </c>
      <c r="B1920" s="2" t="s">
        <v>37</v>
      </c>
      <c r="C1920">
        <v>20</v>
      </c>
      <c r="D1920">
        <f t="shared" si="118"/>
        <v>1</v>
      </c>
      <c r="E1920">
        <f t="shared" si="119"/>
        <v>4308</v>
      </c>
      <c r="F1920">
        <f t="shared" si="116"/>
        <v>10</v>
      </c>
      <c r="G1920">
        <f t="shared" si="117"/>
        <v>200</v>
      </c>
    </row>
    <row r="1921" spans="1:7" x14ac:dyDescent="0.25">
      <c r="A1921" s="1">
        <v>41493</v>
      </c>
      <c r="B1921" s="2" t="s">
        <v>37</v>
      </c>
      <c r="C1921">
        <v>108</v>
      </c>
      <c r="D1921">
        <f t="shared" si="118"/>
        <v>1</v>
      </c>
      <c r="E1921">
        <f t="shared" si="119"/>
        <v>4416</v>
      </c>
      <c r="F1921">
        <f t="shared" si="116"/>
        <v>10</v>
      </c>
      <c r="G1921">
        <f t="shared" si="117"/>
        <v>1080</v>
      </c>
    </row>
    <row r="1922" spans="1:7" x14ac:dyDescent="0.25">
      <c r="A1922" s="1">
        <v>41525</v>
      </c>
      <c r="B1922" s="2" t="s">
        <v>37</v>
      </c>
      <c r="C1922">
        <v>96</v>
      </c>
      <c r="D1922">
        <f t="shared" si="118"/>
        <v>1</v>
      </c>
      <c r="E1922">
        <f t="shared" si="119"/>
        <v>4512</v>
      </c>
      <c r="F1922">
        <f t="shared" si="116"/>
        <v>10</v>
      </c>
      <c r="G1922">
        <f t="shared" si="117"/>
        <v>960</v>
      </c>
    </row>
    <row r="1923" spans="1:7" x14ac:dyDescent="0.25">
      <c r="A1923" s="1">
        <v>41668</v>
      </c>
      <c r="B1923" s="2" t="s">
        <v>37</v>
      </c>
      <c r="C1923">
        <v>175</v>
      </c>
      <c r="D1923">
        <f t="shared" si="118"/>
        <v>1</v>
      </c>
      <c r="E1923">
        <f t="shared" si="119"/>
        <v>4687</v>
      </c>
      <c r="F1923">
        <f t="shared" ref="F1923:F1986" si="120">IF(AND(E1923&gt;=100,E1923&lt;1000),5,IF(AND(E1923&gt;=1000,E1923&lt;10000),10,IF(E1923&gt;=10000,20,0)))</f>
        <v>10</v>
      </c>
      <c r="G1923">
        <f t="shared" ref="G1923:G1986" si="121">F1923*C1923</f>
        <v>1750</v>
      </c>
    </row>
    <row r="1924" spans="1:7" x14ac:dyDescent="0.25">
      <c r="A1924" s="1">
        <v>41767</v>
      </c>
      <c r="B1924" s="2" t="s">
        <v>37</v>
      </c>
      <c r="C1924">
        <v>155</v>
      </c>
      <c r="D1924">
        <f t="shared" ref="D1924:D1987" si="122">IF(B1924&lt;&gt;B1923,0,1)</f>
        <v>1</v>
      </c>
      <c r="E1924">
        <f t="shared" ref="E1924:E1987" si="123">IF(D1924=0,C1924,E1923+C1924)</f>
        <v>4842</v>
      </c>
      <c r="F1924">
        <f t="shared" si="120"/>
        <v>10</v>
      </c>
      <c r="G1924">
        <f t="shared" si="121"/>
        <v>1550</v>
      </c>
    </row>
    <row r="1925" spans="1:7" x14ac:dyDescent="0.25">
      <c r="A1925" s="1">
        <v>41807</v>
      </c>
      <c r="B1925" s="2" t="s">
        <v>37</v>
      </c>
      <c r="C1925">
        <v>27</v>
      </c>
      <c r="D1925">
        <f t="shared" si="122"/>
        <v>1</v>
      </c>
      <c r="E1925">
        <f t="shared" si="123"/>
        <v>4869</v>
      </c>
      <c r="F1925">
        <f t="shared" si="120"/>
        <v>10</v>
      </c>
      <c r="G1925">
        <f t="shared" si="121"/>
        <v>270</v>
      </c>
    </row>
    <row r="1926" spans="1:7" x14ac:dyDescent="0.25">
      <c r="A1926" s="1">
        <v>41838</v>
      </c>
      <c r="B1926" s="2" t="s">
        <v>37</v>
      </c>
      <c r="C1926">
        <v>92</v>
      </c>
      <c r="D1926">
        <f t="shared" si="122"/>
        <v>1</v>
      </c>
      <c r="E1926">
        <f t="shared" si="123"/>
        <v>4961</v>
      </c>
      <c r="F1926">
        <f t="shared" si="120"/>
        <v>10</v>
      </c>
      <c r="G1926">
        <f t="shared" si="121"/>
        <v>920</v>
      </c>
    </row>
    <row r="1927" spans="1:7" x14ac:dyDescent="0.25">
      <c r="A1927" s="1">
        <v>41852</v>
      </c>
      <c r="B1927" s="2" t="s">
        <v>37</v>
      </c>
      <c r="C1927">
        <v>178</v>
      </c>
      <c r="D1927">
        <f t="shared" si="122"/>
        <v>1</v>
      </c>
      <c r="E1927">
        <f t="shared" si="123"/>
        <v>5139</v>
      </c>
      <c r="F1927">
        <f t="shared" si="120"/>
        <v>10</v>
      </c>
      <c r="G1927">
        <f t="shared" si="121"/>
        <v>1780</v>
      </c>
    </row>
    <row r="1928" spans="1:7" x14ac:dyDescent="0.25">
      <c r="A1928" s="1">
        <v>41982</v>
      </c>
      <c r="B1928" s="2" t="s">
        <v>37</v>
      </c>
      <c r="C1928">
        <v>93</v>
      </c>
      <c r="D1928">
        <f t="shared" si="122"/>
        <v>1</v>
      </c>
      <c r="E1928">
        <f t="shared" si="123"/>
        <v>5232</v>
      </c>
      <c r="F1928">
        <f t="shared" si="120"/>
        <v>10</v>
      </c>
      <c r="G1928">
        <f t="shared" si="121"/>
        <v>930</v>
      </c>
    </row>
    <row r="1929" spans="1:7" x14ac:dyDescent="0.25">
      <c r="A1929" s="1">
        <v>41517</v>
      </c>
      <c r="B1929" s="2" t="s">
        <v>234</v>
      </c>
      <c r="C1929">
        <v>5</v>
      </c>
      <c r="D1929">
        <f t="shared" si="122"/>
        <v>0</v>
      </c>
      <c r="E1929">
        <f t="shared" si="123"/>
        <v>5</v>
      </c>
      <c r="F1929">
        <f t="shared" si="120"/>
        <v>0</v>
      </c>
      <c r="G1929">
        <f t="shared" si="121"/>
        <v>0</v>
      </c>
    </row>
    <row r="1930" spans="1:7" x14ac:dyDescent="0.25">
      <c r="A1930" s="1">
        <v>41651</v>
      </c>
      <c r="B1930" s="2" t="s">
        <v>234</v>
      </c>
      <c r="C1930">
        <v>3</v>
      </c>
      <c r="D1930">
        <f t="shared" si="122"/>
        <v>1</v>
      </c>
      <c r="E1930">
        <f t="shared" si="123"/>
        <v>8</v>
      </c>
      <c r="F1930">
        <f t="shared" si="120"/>
        <v>0</v>
      </c>
      <c r="G1930">
        <f t="shared" si="121"/>
        <v>0</v>
      </c>
    </row>
    <row r="1931" spans="1:7" x14ac:dyDescent="0.25">
      <c r="A1931" s="1">
        <v>39623</v>
      </c>
      <c r="B1931" s="2" t="s">
        <v>169</v>
      </c>
      <c r="C1931">
        <v>10</v>
      </c>
      <c r="D1931">
        <f t="shared" si="122"/>
        <v>0</v>
      </c>
      <c r="E1931">
        <f t="shared" si="123"/>
        <v>10</v>
      </c>
      <c r="F1931">
        <f t="shared" si="120"/>
        <v>0</v>
      </c>
      <c r="G1931">
        <f t="shared" si="121"/>
        <v>0</v>
      </c>
    </row>
    <row r="1932" spans="1:7" x14ac:dyDescent="0.25">
      <c r="A1932" s="1">
        <v>39924</v>
      </c>
      <c r="B1932" s="2" t="s">
        <v>169</v>
      </c>
      <c r="C1932">
        <v>4</v>
      </c>
      <c r="D1932">
        <f t="shared" si="122"/>
        <v>1</v>
      </c>
      <c r="E1932">
        <f t="shared" si="123"/>
        <v>14</v>
      </c>
      <c r="F1932">
        <f t="shared" si="120"/>
        <v>0</v>
      </c>
      <c r="G1932">
        <f t="shared" si="121"/>
        <v>0</v>
      </c>
    </row>
    <row r="1933" spans="1:7" x14ac:dyDescent="0.25">
      <c r="A1933" s="1">
        <v>38429</v>
      </c>
      <c r="B1933" s="2" t="s">
        <v>31</v>
      </c>
      <c r="C1933">
        <v>196</v>
      </c>
      <c r="D1933">
        <f t="shared" si="122"/>
        <v>0</v>
      </c>
      <c r="E1933">
        <f t="shared" si="123"/>
        <v>196</v>
      </c>
      <c r="F1933">
        <f t="shared" si="120"/>
        <v>5</v>
      </c>
      <c r="G1933">
        <f t="shared" si="121"/>
        <v>980</v>
      </c>
    </row>
    <row r="1934" spans="1:7" x14ac:dyDescent="0.25">
      <c r="A1934" s="1">
        <v>38606</v>
      </c>
      <c r="B1934" s="2" t="s">
        <v>31</v>
      </c>
      <c r="C1934">
        <v>105</v>
      </c>
      <c r="D1934">
        <f t="shared" si="122"/>
        <v>1</v>
      </c>
      <c r="E1934">
        <f t="shared" si="123"/>
        <v>301</v>
      </c>
      <c r="F1934">
        <f t="shared" si="120"/>
        <v>5</v>
      </c>
      <c r="G1934">
        <f t="shared" si="121"/>
        <v>525</v>
      </c>
    </row>
    <row r="1935" spans="1:7" x14ac:dyDescent="0.25">
      <c r="A1935" s="1">
        <v>38985</v>
      </c>
      <c r="B1935" s="2" t="s">
        <v>31</v>
      </c>
      <c r="C1935">
        <v>94</v>
      </c>
      <c r="D1935">
        <f t="shared" si="122"/>
        <v>1</v>
      </c>
      <c r="E1935">
        <f t="shared" si="123"/>
        <v>395</v>
      </c>
      <c r="F1935">
        <f t="shared" si="120"/>
        <v>5</v>
      </c>
      <c r="G1935">
        <f t="shared" si="121"/>
        <v>470</v>
      </c>
    </row>
    <row r="1936" spans="1:7" x14ac:dyDescent="0.25">
      <c r="A1936" s="1">
        <v>39605</v>
      </c>
      <c r="B1936" s="2" t="s">
        <v>31</v>
      </c>
      <c r="C1936">
        <v>64</v>
      </c>
      <c r="D1936">
        <f t="shared" si="122"/>
        <v>1</v>
      </c>
      <c r="E1936">
        <f t="shared" si="123"/>
        <v>459</v>
      </c>
      <c r="F1936">
        <f t="shared" si="120"/>
        <v>5</v>
      </c>
      <c r="G1936">
        <f t="shared" si="121"/>
        <v>320</v>
      </c>
    </row>
    <row r="1937" spans="1:7" x14ac:dyDescent="0.25">
      <c r="A1937" s="1">
        <v>39714</v>
      </c>
      <c r="B1937" s="2" t="s">
        <v>31</v>
      </c>
      <c r="C1937">
        <v>52</v>
      </c>
      <c r="D1937">
        <f t="shared" si="122"/>
        <v>1</v>
      </c>
      <c r="E1937">
        <f t="shared" si="123"/>
        <v>511</v>
      </c>
      <c r="F1937">
        <f t="shared" si="120"/>
        <v>5</v>
      </c>
      <c r="G1937">
        <f t="shared" si="121"/>
        <v>260</v>
      </c>
    </row>
    <row r="1938" spans="1:7" x14ac:dyDescent="0.25">
      <c r="A1938" s="1">
        <v>39729</v>
      </c>
      <c r="B1938" s="2" t="s">
        <v>31</v>
      </c>
      <c r="C1938">
        <v>136</v>
      </c>
      <c r="D1938">
        <f t="shared" si="122"/>
        <v>1</v>
      </c>
      <c r="E1938">
        <f t="shared" si="123"/>
        <v>647</v>
      </c>
      <c r="F1938">
        <f t="shared" si="120"/>
        <v>5</v>
      </c>
      <c r="G1938">
        <f t="shared" si="121"/>
        <v>680</v>
      </c>
    </row>
    <row r="1939" spans="1:7" x14ac:dyDescent="0.25">
      <c r="A1939" s="1">
        <v>39733</v>
      </c>
      <c r="B1939" s="2" t="s">
        <v>31</v>
      </c>
      <c r="C1939">
        <v>51</v>
      </c>
      <c r="D1939">
        <f t="shared" si="122"/>
        <v>1</v>
      </c>
      <c r="E1939">
        <f t="shared" si="123"/>
        <v>698</v>
      </c>
      <c r="F1939">
        <f t="shared" si="120"/>
        <v>5</v>
      </c>
      <c r="G1939">
        <f t="shared" si="121"/>
        <v>255</v>
      </c>
    </row>
    <row r="1940" spans="1:7" x14ac:dyDescent="0.25">
      <c r="A1940" s="1">
        <v>39805</v>
      </c>
      <c r="B1940" s="2" t="s">
        <v>31</v>
      </c>
      <c r="C1940">
        <v>94</v>
      </c>
      <c r="D1940">
        <f t="shared" si="122"/>
        <v>1</v>
      </c>
      <c r="E1940">
        <f t="shared" si="123"/>
        <v>792</v>
      </c>
      <c r="F1940">
        <f t="shared" si="120"/>
        <v>5</v>
      </c>
      <c r="G1940">
        <f t="shared" si="121"/>
        <v>470</v>
      </c>
    </row>
    <row r="1941" spans="1:7" x14ac:dyDescent="0.25">
      <c r="A1941" s="1">
        <v>39909</v>
      </c>
      <c r="B1941" s="2" t="s">
        <v>31</v>
      </c>
      <c r="C1941">
        <v>109</v>
      </c>
      <c r="D1941">
        <f t="shared" si="122"/>
        <v>1</v>
      </c>
      <c r="E1941">
        <f t="shared" si="123"/>
        <v>901</v>
      </c>
      <c r="F1941">
        <f t="shared" si="120"/>
        <v>5</v>
      </c>
      <c r="G1941">
        <f t="shared" si="121"/>
        <v>545</v>
      </c>
    </row>
    <row r="1942" spans="1:7" x14ac:dyDescent="0.25">
      <c r="A1942" s="1">
        <v>39923</v>
      </c>
      <c r="B1942" s="2" t="s">
        <v>31</v>
      </c>
      <c r="C1942">
        <v>114</v>
      </c>
      <c r="D1942">
        <f t="shared" si="122"/>
        <v>1</v>
      </c>
      <c r="E1942">
        <f t="shared" si="123"/>
        <v>1015</v>
      </c>
      <c r="F1942">
        <f t="shared" si="120"/>
        <v>10</v>
      </c>
      <c r="G1942">
        <f t="shared" si="121"/>
        <v>1140</v>
      </c>
    </row>
    <row r="1943" spans="1:7" x14ac:dyDescent="0.25">
      <c r="A1943" s="1">
        <v>40065</v>
      </c>
      <c r="B1943" s="2" t="s">
        <v>31</v>
      </c>
      <c r="C1943">
        <v>192</v>
      </c>
      <c r="D1943">
        <f t="shared" si="122"/>
        <v>1</v>
      </c>
      <c r="E1943">
        <f t="shared" si="123"/>
        <v>1207</v>
      </c>
      <c r="F1943">
        <f t="shared" si="120"/>
        <v>10</v>
      </c>
      <c r="G1943">
        <f t="shared" si="121"/>
        <v>1920</v>
      </c>
    </row>
    <row r="1944" spans="1:7" x14ac:dyDescent="0.25">
      <c r="A1944" s="1">
        <v>40089</v>
      </c>
      <c r="B1944" s="2" t="s">
        <v>31</v>
      </c>
      <c r="C1944">
        <v>86</v>
      </c>
      <c r="D1944">
        <f t="shared" si="122"/>
        <v>1</v>
      </c>
      <c r="E1944">
        <f t="shared" si="123"/>
        <v>1293</v>
      </c>
      <c r="F1944">
        <f t="shared" si="120"/>
        <v>10</v>
      </c>
      <c r="G1944">
        <f t="shared" si="121"/>
        <v>860</v>
      </c>
    </row>
    <row r="1945" spans="1:7" x14ac:dyDescent="0.25">
      <c r="A1945" s="1">
        <v>40329</v>
      </c>
      <c r="B1945" s="2" t="s">
        <v>31</v>
      </c>
      <c r="C1945">
        <v>67</v>
      </c>
      <c r="D1945">
        <f t="shared" si="122"/>
        <v>1</v>
      </c>
      <c r="E1945">
        <f t="shared" si="123"/>
        <v>1360</v>
      </c>
      <c r="F1945">
        <f t="shared" si="120"/>
        <v>10</v>
      </c>
      <c r="G1945">
        <f t="shared" si="121"/>
        <v>670</v>
      </c>
    </row>
    <row r="1946" spans="1:7" x14ac:dyDescent="0.25">
      <c r="A1946" s="1">
        <v>40545</v>
      </c>
      <c r="B1946" s="2" t="s">
        <v>31</v>
      </c>
      <c r="C1946">
        <v>102</v>
      </c>
      <c r="D1946">
        <f t="shared" si="122"/>
        <v>1</v>
      </c>
      <c r="E1946">
        <f t="shared" si="123"/>
        <v>1462</v>
      </c>
      <c r="F1946">
        <f t="shared" si="120"/>
        <v>10</v>
      </c>
      <c r="G1946">
        <f t="shared" si="121"/>
        <v>1020</v>
      </c>
    </row>
    <row r="1947" spans="1:7" x14ac:dyDescent="0.25">
      <c r="A1947" s="1">
        <v>40614</v>
      </c>
      <c r="B1947" s="2" t="s">
        <v>31</v>
      </c>
      <c r="C1947">
        <v>37</v>
      </c>
      <c r="D1947">
        <f t="shared" si="122"/>
        <v>1</v>
      </c>
      <c r="E1947">
        <f t="shared" si="123"/>
        <v>1499</v>
      </c>
      <c r="F1947">
        <f t="shared" si="120"/>
        <v>10</v>
      </c>
      <c r="G1947">
        <f t="shared" si="121"/>
        <v>370</v>
      </c>
    </row>
    <row r="1948" spans="1:7" x14ac:dyDescent="0.25">
      <c r="A1948" s="1">
        <v>40704</v>
      </c>
      <c r="B1948" s="2" t="s">
        <v>31</v>
      </c>
      <c r="C1948">
        <v>104</v>
      </c>
      <c r="D1948">
        <f t="shared" si="122"/>
        <v>1</v>
      </c>
      <c r="E1948">
        <f t="shared" si="123"/>
        <v>1603</v>
      </c>
      <c r="F1948">
        <f t="shared" si="120"/>
        <v>10</v>
      </c>
      <c r="G1948">
        <f t="shared" si="121"/>
        <v>1040</v>
      </c>
    </row>
    <row r="1949" spans="1:7" x14ac:dyDescent="0.25">
      <c r="A1949" s="1">
        <v>40959</v>
      </c>
      <c r="B1949" s="2" t="s">
        <v>31</v>
      </c>
      <c r="C1949">
        <v>54</v>
      </c>
      <c r="D1949">
        <f t="shared" si="122"/>
        <v>1</v>
      </c>
      <c r="E1949">
        <f t="shared" si="123"/>
        <v>1657</v>
      </c>
      <c r="F1949">
        <f t="shared" si="120"/>
        <v>10</v>
      </c>
      <c r="G1949">
        <f t="shared" si="121"/>
        <v>540</v>
      </c>
    </row>
    <row r="1950" spans="1:7" x14ac:dyDescent="0.25">
      <c r="A1950" s="1">
        <v>41317</v>
      </c>
      <c r="B1950" s="2" t="s">
        <v>31</v>
      </c>
      <c r="C1950">
        <v>80</v>
      </c>
      <c r="D1950">
        <f t="shared" si="122"/>
        <v>1</v>
      </c>
      <c r="E1950">
        <f t="shared" si="123"/>
        <v>1737</v>
      </c>
      <c r="F1950">
        <f t="shared" si="120"/>
        <v>10</v>
      </c>
      <c r="G1950">
        <f t="shared" si="121"/>
        <v>800</v>
      </c>
    </row>
    <row r="1951" spans="1:7" x14ac:dyDescent="0.25">
      <c r="A1951" s="1">
        <v>38612</v>
      </c>
      <c r="B1951" s="2" t="s">
        <v>80</v>
      </c>
      <c r="C1951">
        <v>39</v>
      </c>
      <c r="D1951">
        <f t="shared" si="122"/>
        <v>0</v>
      </c>
      <c r="E1951">
        <f t="shared" si="123"/>
        <v>39</v>
      </c>
      <c r="F1951">
        <f t="shared" si="120"/>
        <v>0</v>
      </c>
      <c r="G1951">
        <f t="shared" si="121"/>
        <v>0</v>
      </c>
    </row>
    <row r="1952" spans="1:7" x14ac:dyDescent="0.25">
      <c r="A1952" s="1">
        <v>38626</v>
      </c>
      <c r="B1952" s="2" t="s">
        <v>80</v>
      </c>
      <c r="C1952">
        <v>193</v>
      </c>
      <c r="D1952">
        <f t="shared" si="122"/>
        <v>1</v>
      </c>
      <c r="E1952">
        <f t="shared" si="123"/>
        <v>232</v>
      </c>
      <c r="F1952">
        <f t="shared" si="120"/>
        <v>5</v>
      </c>
      <c r="G1952">
        <f t="shared" si="121"/>
        <v>965</v>
      </c>
    </row>
    <row r="1953" spans="1:7" x14ac:dyDescent="0.25">
      <c r="A1953" s="1">
        <v>38855</v>
      </c>
      <c r="B1953" s="2" t="s">
        <v>80</v>
      </c>
      <c r="C1953">
        <v>168</v>
      </c>
      <c r="D1953">
        <f t="shared" si="122"/>
        <v>1</v>
      </c>
      <c r="E1953">
        <f t="shared" si="123"/>
        <v>400</v>
      </c>
      <c r="F1953">
        <f t="shared" si="120"/>
        <v>5</v>
      </c>
      <c r="G1953">
        <f t="shared" si="121"/>
        <v>840</v>
      </c>
    </row>
    <row r="1954" spans="1:7" x14ac:dyDescent="0.25">
      <c r="A1954" s="1">
        <v>39427</v>
      </c>
      <c r="B1954" s="2" t="s">
        <v>80</v>
      </c>
      <c r="C1954">
        <v>43</v>
      </c>
      <c r="D1954">
        <f t="shared" si="122"/>
        <v>1</v>
      </c>
      <c r="E1954">
        <f t="shared" si="123"/>
        <v>443</v>
      </c>
      <c r="F1954">
        <f t="shared" si="120"/>
        <v>5</v>
      </c>
      <c r="G1954">
        <f t="shared" si="121"/>
        <v>215</v>
      </c>
    </row>
    <row r="1955" spans="1:7" x14ac:dyDescent="0.25">
      <c r="A1955" s="1">
        <v>39556</v>
      </c>
      <c r="B1955" s="2" t="s">
        <v>80</v>
      </c>
      <c r="C1955">
        <v>30</v>
      </c>
      <c r="D1955">
        <f t="shared" si="122"/>
        <v>1</v>
      </c>
      <c r="E1955">
        <f t="shared" si="123"/>
        <v>473</v>
      </c>
      <c r="F1955">
        <f t="shared" si="120"/>
        <v>5</v>
      </c>
      <c r="G1955">
        <f t="shared" si="121"/>
        <v>150</v>
      </c>
    </row>
    <row r="1956" spans="1:7" x14ac:dyDescent="0.25">
      <c r="A1956" s="1">
        <v>40065</v>
      </c>
      <c r="B1956" s="2" t="s">
        <v>80</v>
      </c>
      <c r="C1956">
        <v>142</v>
      </c>
      <c r="D1956">
        <f t="shared" si="122"/>
        <v>1</v>
      </c>
      <c r="E1956">
        <f t="shared" si="123"/>
        <v>615</v>
      </c>
      <c r="F1956">
        <f t="shared" si="120"/>
        <v>5</v>
      </c>
      <c r="G1956">
        <f t="shared" si="121"/>
        <v>710</v>
      </c>
    </row>
    <row r="1957" spans="1:7" x14ac:dyDescent="0.25">
      <c r="A1957" s="1">
        <v>40350</v>
      </c>
      <c r="B1957" s="2" t="s">
        <v>80</v>
      </c>
      <c r="C1957">
        <v>22</v>
      </c>
      <c r="D1957">
        <f t="shared" si="122"/>
        <v>1</v>
      </c>
      <c r="E1957">
        <f t="shared" si="123"/>
        <v>637</v>
      </c>
      <c r="F1957">
        <f t="shared" si="120"/>
        <v>5</v>
      </c>
      <c r="G1957">
        <f t="shared" si="121"/>
        <v>110</v>
      </c>
    </row>
    <row r="1958" spans="1:7" x14ac:dyDescent="0.25">
      <c r="A1958" s="1">
        <v>40616</v>
      </c>
      <c r="B1958" s="2" t="s">
        <v>80</v>
      </c>
      <c r="C1958">
        <v>108</v>
      </c>
      <c r="D1958">
        <f t="shared" si="122"/>
        <v>1</v>
      </c>
      <c r="E1958">
        <f t="shared" si="123"/>
        <v>745</v>
      </c>
      <c r="F1958">
        <f t="shared" si="120"/>
        <v>5</v>
      </c>
      <c r="G1958">
        <f t="shared" si="121"/>
        <v>540</v>
      </c>
    </row>
    <row r="1959" spans="1:7" x14ac:dyDescent="0.25">
      <c r="A1959" s="1">
        <v>41149</v>
      </c>
      <c r="B1959" s="2" t="s">
        <v>80</v>
      </c>
      <c r="C1959">
        <v>143</v>
      </c>
      <c r="D1959">
        <f t="shared" si="122"/>
        <v>1</v>
      </c>
      <c r="E1959">
        <f t="shared" si="123"/>
        <v>888</v>
      </c>
      <c r="F1959">
        <f t="shared" si="120"/>
        <v>5</v>
      </c>
      <c r="G1959">
        <f t="shared" si="121"/>
        <v>715</v>
      </c>
    </row>
    <row r="1960" spans="1:7" x14ac:dyDescent="0.25">
      <c r="A1960" s="1">
        <v>38896</v>
      </c>
      <c r="B1960" s="2" t="s">
        <v>115</v>
      </c>
      <c r="C1960">
        <v>12</v>
      </c>
      <c r="D1960">
        <f t="shared" si="122"/>
        <v>0</v>
      </c>
      <c r="E1960">
        <f t="shared" si="123"/>
        <v>12</v>
      </c>
      <c r="F1960">
        <f t="shared" si="120"/>
        <v>0</v>
      </c>
      <c r="G1960">
        <f t="shared" si="121"/>
        <v>0</v>
      </c>
    </row>
    <row r="1961" spans="1:7" x14ac:dyDescent="0.25">
      <c r="A1961" s="1">
        <v>39291</v>
      </c>
      <c r="B1961" s="2" t="s">
        <v>115</v>
      </c>
      <c r="C1961">
        <v>6</v>
      </c>
      <c r="D1961">
        <f t="shared" si="122"/>
        <v>1</v>
      </c>
      <c r="E1961">
        <f t="shared" si="123"/>
        <v>18</v>
      </c>
      <c r="F1961">
        <f t="shared" si="120"/>
        <v>0</v>
      </c>
      <c r="G1961">
        <f t="shared" si="121"/>
        <v>0</v>
      </c>
    </row>
    <row r="1962" spans="1:7" x14ac:dyDescent="0.25">
      <c r="A1962" s="1">
        <v>39974</v>
      </c>
      <c r="B1962" s="2" t="s">
        <v>115</v>
      </c>
      <c r="C1962">
        <v>11</v>
      </c>
      <c r="D1962">
        <f t="shared" si="122"/>
        <v>1</v>
      </c>
      <c r="E1962">
        <f t="shared" si="123"/>
        <v>29</v>
      </c>
      <c r="F1962">
        <f t="shared" si="120"/>
        <v>0</v>
      </c>
      <c r="G1962">
        <f t="shared" si="121"/>
        <v>0</v>
      </c>
    </row>
    <row r="1963" spans="1:7" x14ac:dyDescent="0.25">
      <c r="A1963" s="1">
        <v>38503</v>
      </c>
      <c r="B1963" s="2" t="s">
        <v>50</v>
      </c>
      <c r="C1963">
        <v>253</v>
      </c>
      <c r="D1963">
        <f t="shared" si="122"/>
        <v>0</v>
      </c>
      <c r="E1963">
        <f t="shared" si="123"/>
        <v>253</v>
      </c>
      <c r="F1963">
        <f t="shared" si="120"/>
        <v>5</v>
      </c>
      <c r="G1963">
        <f t="shared" si="121"/>
        <v>1265</v>
      </c>
    </row>
    <row r="1964" spans="1:7" x14ac:dyDescent="0.25">
      <c r="A1964" s="1">
        <v>38551</v>
      </c>
      <c r="B1964" s="2" t="s">
        <v>50</v>
      </c>
      <c r="C1964">
        <v>433</v>
      </c>
      <c r="D1964">
        <f t="shared" si="122"/>
        <v>1</v>
      </c>
      <c r="E1964">
        <f t="shared" si="123"/>
        <v>686</v>
      </c>
      <c r="F1964">
        <f t="shared" si="120"/>
        <v>5</v>
      </c>
      <c r="G1964">
        <f t="shared" si="121"/>
        <v>2165</v>
      </c>
    </row>
    <row r="1965" spans="1:7" x14ac:dyDescent="0.25">
      <c r="A1965" s="1">
        <v>38558</v>
      </c>
      <c r="B1965" s="2" t="s">
        <v>50</v>
      </c>
      <c r="C1965">
        <v>118</v>
      </c>
      <c r="D1965">
        <f t="shared" si="122"/>
        <v>1</v>
      </c>
      <c r="E1965">
        <f t="shared" si="123"/>
        <v>804</v>
      </c>
      <c r="F1965">
        <f t="shared" si="120"/>
        <v>5</v>
      </c>
      <c r="G1965">
        <f t="shared" si="121"/>
        <v>590</v>
      </c>
    </row>
    <row r="1966" spans="1:7" x14ac:dyDescent="0.25">
      <c r="A1966" s="1">
        <v>38562</v>
      </c>
      <c r="B1966" s="2" t="s">
        <v>50</v>
      </c>
      <c r="C1966">
        <v>467</v>
      </c>
      <c r="D1966">
        <f t="shared" si="122"/>
        <v>1</v>
      </c>
      <c r="E1966">
        <f t="shared" si="123"/>
        <v>1271</v>
      </c>
      <c r="F1966">
        <f t="shared" si="120"/>
        <v>10</v>
      </c>
      <c r="G1966">
        <f t="shared" si="121"/>
        <v>4670</v>
      </c>
    </row>
    <row r="1967" spans="1:7" x14ac:dyDescent="0.25">
      <c r="A1967" s="1">
        <v>38590</v>
      </c>
      <c r="B1967" s="2" t="s">
        <v>50</v>
      </c>
      <c r="C1967">
        <v>299</v>
      </c>
      <c r="D1967">
        <f t="shared" si="122"/>
        <v>1</v>
      </c>
      <c r="E1967">
        <f t="shared" si="123"/>
        <v>1570</v>
      </c>
      <c r="F1967">
        <f t="shared" si="120"/>
        <v>10</v>
      </c>
      <c r="G1967">
        <f t="shared" si="121"/>
        <v>2990</v>
      </c>
    </row>
    <row r="1968" spans="1:7" x14ac:dyDescent="0.25">
      <c r="A1968" s="1">
        <v>38604</v>
      </c>
      <c r="B1968" s="2" t="s">
        <v>50</v>
      </c>
      <c r="C1968">
        <v>447</v>
      </c>
      <c r="D1968">
        <f t="shared" si="122"/>
        <v>1</v>
      </c>
      <c r="E1968">
        <f t="shared" si="123"/>
        <v>2017</v>
      </c>
      <c r="F1968">
        <f t="shared" si="120"/>
        <v>10</v>
      </c>
      <c r="G1968">
        <f t="shared" si="121"/>
        <v>4470</v>
      </c>
    </row>
    <row r="1969" spans="1:7" x14ac:dyDescent="0.25">
      <c r="A1969" s="1">
        <v>38612</v>
      </c>
      <c r="B1969" s="2" t="s">
        <v>50</v>
      </c>
      <c r="C1969">
        <v>404</v>
      </c>
      <c r="D1969">
        <f t="shared" si="122"/>
        <v>1</v>
      </c>
      <c r="E1969">
        <f t="shared" si="123"/>
        <v>2421</v>
      </c>
      <c r="F1969">
        <f t="shared" si="120"/>
        <v>10</v>
      </c>
      <c r="G1969">
        <f t="shared" si="121"/>
        <v>4040</v>
      </c>
    </row>
    <row r="1970" spans="1:7" x14ac:dyDescent="0.25">
      <c r="A1970" s="1">
        <v>38646</v>
      </c>
      <c r="B1970" s="2" t="s">
        <v>50</v>
      </c>
      <c r="C1970">
        <v>234</v>
      </c>
      <c r="D1970">
        <f t="shared" si="122"/>
        <v>1</v>
      </c>
      <c r="E1970">
        <f t="shared" si="123"/>
        <v>2655</v>
      </c>
      <c r="F1970">
        <f t="shared" si="120"/>
        <v>10</v>
      </c>
      <c r="G1970">
        <f t="shared" si="121"/>
        <v>2340</v>
      </c>
    </row>
    <row r="1971" spans="1:7" x14ac:dyDescent="0.25">
      <c r="A1971" s="1">
        <v>38820</v>
      </c>
      <c r="B1971" s="2" t="s">
        <v>50</v>
      </c>
      <c r="C1971">
        <v>162</v>
      </c>
      <c r="D1971">
        <f t="shared" si="122"/>
        <v>1</v>
      </c>
      <c r="E1971">
        <f t="shared" si="123"/>
        <v>2817</v>
      </c>
      <c r="F1971">
        <f t="shared" si="120"/>
        <v>10</v>
      </c>
      <c r="G1971">
        <f t="shared" si="121"/>
        <v>1620</v>
      </c>
    </row>
    <row r="1972" spans="1:7" x14ac:dyDescent="0.25">
      <c r="A1972" s="1">
        <v>38953</v>
      </c>
      <c r="B1972" s="2" t="s">
        <v>50</v>
      </c>
      <c r="C1972">
        <v>256</v>
      </c>
      <c r="D1972">
        <f t="shared" si="122"/>
        <v>1</v>
      </c>
      <c r="E1972">
        <f t="shared" si="123"/>
        <v>3073</v>
      </c>
      <c r="F1972">
        <f t="shared" si="120"/>
        <v>10</v>
      </c>
      <c r="G1972">
        <f t="shared" si="121"/>
        <v>2560</v>
      </c>
    </row>
    <row r="1973" spans="1:7" x14ac:dyDescent="0.25">
      <c r="A1973" s="1">
        <v>39032</v>
      </c>
      <c r="B1973" s="2" t="s">
        <v>50</v>
      </c>
      <c r="C1973">
        <v>437</v>
      </c>
      <c r="D1973">
        <f t="shared" si="122"/>
        <v>1</v>
      </c>
      <c r="E1973">
        <f t="shared" si="123"/>
        <v>3510</v>
      </c>
      <c r="F1973">
        <f t="shared" si="120"/>
        <v>10</v>
      </c>
      <c r="G1973">
        <f t="shared" si="121"/>
        <v>4370</v>
      </c>
    </row>
    <row r="1974" spans="1:7" x14ac:dyDescent="0.25">
      <c r="A1974" s="1">
        <v>39060</v>
      </c>
      <c r="B1974" s="2" t="s">
        <v>50</v>
      </c>
      <c r="C1974">
        <v>163</v>
      </c>
      <c r="D1974">
        <f t="shared" si="122"/>
        <v>1</v>
      </c>
      <c r="E1974">
        <f t="shared" si="123"/>
        <v>3673</v>
      </c>
      <c r="F1974">
        <f t="shared" si="120"/>
        <v>10</v>
      </c>
      <c r="G1974">
        <f t="shared" si="121"/>
        <v>1630</v>
      </c>
    </row>
    <row r="1975" spans="1:7" x14ac:dyDescent="0.25">
      <c r="A1975" s="1">
        <v>39072</v>
      </c>
      <c r="B1975" s="2" t="s">
        <v>50</v>
      </c>
      <c r="C1975">
        <v>193</v>
      </c>
      <c r="D1975">
        <f t="shared" si="122"/>
        <v>1</v>
      </c>
      <c r="E1975">
        <f t="shared" si="123"/>
        <v>3866</v>
      </c>
      <c r="F1975">
        <f t="shared" si="120"/>
        <v>10</v>
      </c>
      <c r="G1975">
        <f t="shared" si="121"/>
        <v>1930</v>
      </c>
    </row>
    <row r="1976" spans="1:7" x14ac:dyDescent="0.25">
      <c r="A1976" s="1">
        <v>39120</v>
      </c>
      <c r="B1976" s="2" t="s">
        <v>50</v>
      </c>
      <c r="C1976">
        <v>403</v>
      </c>
      <c r="D1976">
        <f t="shared" si="122"/>
        <v>1</v>
      </c>
      <c r="E1976">
        <f t="shared" si="123"/>
        <v>4269</v>
      </c>
      <c r="F1976">
        <f t="shared" si="120"/>
        <v>10</v>
      </c>
      <c r="G1976">
        <f t="shared" si="121"/>
        <v>4030</v>
      </c>
    </row>
    <row r="1977" spans="1:7" x14ac:dyDescent="0.25">
      <c r="A1977" s="1">
        <v>39162</v>
      </c>
      <c r="B1977" s="2" t="s">
        <v>50</v>
      </c>
      <c r="C1977">
        <v>339</v>
      </c>
      <c r="D1977">
        <f t="shared" si="122"/>
        <v>1</v>
      </c>
      <c r="E1977">
        <f t="shared" si="123"/>
        <v>4608</v>
      </c>
      <c r="F1977">
        <f t="shared" si="120"/>
        <v>10</v>
      </c>
      <c r="G1977">
        <f t="shared" si="121"/>
        <v>3390</v>
      </c>
    </row>
    <row r="1978" spans="1:7" x14ac:dyDescent="0.25">
      <c r="A1978" s="1">
        <v>39167</v>
      </c>
      <c r="B1978" s="2" t="s">
        <v>50</v>
      </c>
      <c r="C1978">
        <v>268</v>
      </c>
      <c r="D1978">
        <f t="shared" si="122"/>
        <v>1</v>
      </c>
      <c r="E1978">
        <f t="shared" si="123"/>
        <v>4876</v>
      </c>
      <c r="F1978">
        <f t="shared" si="120"/>
        <v>10</v>
      </c>
      <c r="G1978">
        <f t="shared" si="121"/>
        <v>2680</v>
      </c>
    </row>
    <row r="1979" spans="1:7" x14ac:dyDescent="0.25">
      <c r="A1979" s="1">
        <v>39282</v>
      </c>
      <c r="B1979" s="2" t="s">
        <v>50</v>
      </c>
      <c r="C1979">
        <v>445</v>
      </c>
      <c r="D1979">
        <f t="shared" si="122"/>
        <v>1</v>
      </c>
      <c r="E1979">
        <f t="shared" si="123"/>
        <v>5321</v>
      </c>
      <c r="F1979">
        <f t="shared" si="120"/>
        <v>10</v>
      </c>
      <c r="G1979">
        <f t="shared" si="121"/>
        <v>4450</v>
      </c>
    </row>
    <row r="1980" spans="1:7" x14ac:dyDescent="0.25">
      <c r="A1980" s="1">
        <v>39382</v>
      </c>
      <c r="B1980" s="2" t="s">
        <v>50</v>
      </c>
      <c r="C1980">
        <v>444</v>
      </c>
      <c r="D1980">
        <f t="shared" si="122"/>
        <v>1</v>
      </c>
      <c r="E1980">
        <f t="shared" si="123"/>
        <v>5765</v>
      </c>
      <c r="F1980">
        <f t="shared" si="120"/>
        <v>10</v>
      </c>
      <c r="G1980">
        <f t="shared" si="121"/>
        <v>4440</v>
      </c>
    </row>
    <row r="1981" spans="1:7" x14ac:dyDescent="0.25">
      <c r="A1981" s="1">
        <v>39421</v>
      </c>
      <c r="B1981" s="2" t="s">
        <v>50</v>
      </c>
      <c r="C1981">
        <v>377</v>
      </c>
      <c r="D1981">
        <f t="shared" si="122"/>
        <v>1</v>
      </c>
      <c r="E1981">
        <f t="shared" si="123"/>
        <v>6142</v>
      </c>
      <c r="F1981">
        <f t="shared" si="120"/>
        <v>10</v>
      </c>
      <c r="G1981">
        <f t="shared" si="121"/>
        <v>3770</v>
      </c>
    </row>
    <row r="1982" spans="1:7" x14ac:dyDescent="0.25">
      <c r="A1982" s="1">
        <v>39434</v>
      </c>
      <c r="B1982" s="2" t="s">
        <v>50</v>
      </c>
      <c r="C1982">
        <v>482</v>
      </c>
      <c r="D1982">
        <f t="shared" si="122"/>
        <v>1</v>
      </c>
      <c r="E1982">
        <f t="shared" si="123"/>
        <v>6624</v>
      </c>
      <c r="F1982">
        <f t="shared" si="120"/>
        <v>10</v>
      </c>
      <c r="G1982">
        <f t="shared" si="121"/>
        <v>4820</v>
      </c>
    </row>
    <row r="1983" spans="1:7" x14ac:dyDescent="0.25">
      <c r="A1983" s="1">
        <v>39436</v>
      </c>
      <c r="B1983" s="2" t="s">
        <v>50</v>
      </c>
      <c r="C1983">
        <v>481</v>
      </c>
      <c r="D1983">
        <f t="shared" si="122"/>
        <v>1</v>
      </c>
      <c r="E1983">
        <f t="shared" si="123"/>
        <v>7105</v>
      </c>
      <c r="F1983">
        <f t="shared" si="120"/>
        <v>10</v>
      </c>
      <c r="G1983">
        <f t="shared" si="121"/>
        <v>4810</v>
      </c>
    </row>
    <row r="1984" spans="1:7" x14ac:dyDescent="0.25">
      <c r="A1984" s="1">
        <v>39448</v>
      </c>
      <c r="B1984" s="2" t="s">
        <v>50</v>
      </c>
      <c r="C1984">
        <v>438</v>
      </c>
      <c r="D1984">
        <f t="shared" si="122"/>
        <v>1</v>
      </c>
      <c r="E1984">
        <f t="shared" si="123"/>
        <v>7543</v>
      </c>
      <c r="F1984">
        <f t="shared" si="120"/>
        <v>10</v>
      </c>
      <c r="G1984">
        <f t="shared" si="121"/>
        <v>4380</v>
      </c>
    </row>
    <row r="1985" spans="1:7" x14ac:dyDescent="0.25">
      <c r="A1985" s="1">
        <v>39497</v>
      </c>
      <c r="B1985" s="2" t="s">
        <v>50</v>
      </c>
      <c r="C1985">
        <v>335</v>
      </c>
      <c r="D1985">
        <f t="shared" si="122"/>
        <v>1</v>
      </c>
      <c r="E1985">
        <f t="shared" si="123"/>
        <v>7878</v>
      </c>
      <c r="F1985">
        <f t="shared" si="120"/>
        <v>10</v>
      </c>
      <c r="G1985">
        <f t="shared" si="121"/>
        <v>3350</v>
      </c>
    </row>
    <row r="1986" spans="1:7" x14ac:dyDescent="0.25">
      <c r="A1986" s="1">
        <v>39512</v>
      </c>
      <c r="B1986" s="2" t="s">
        <v>50</v>
      </c>
      <c r="C1986">
        <v>404</v>
      </c>
      <c r="D1986">
        <f t="shared" si="122"/>
        <v>1</v>
      </c>
      <c r="E1986">
        <f t="shared" si="123"/>
        <v>8282</v>
      </c>
      <c r="F1986">
        <f t="shared" si="120"/>
        <v>10</v>
      </c>
      <c r="G1986">
        <f t="shared" si="121"/>
        <v>4040</v>
      </c>
    </row>
    <row r="1987" spans="1:7" x14ac:dyDescent="0.25">
      <c r="A1987" s="1">
        <v>39537</v>
      </c>
      <c r="B1987" s="2" t="s">
        <v>50</v>
      </c>
      <c r="C1987">
        <v>483</v>
      </c>
      <c r="D1987">
        <f t="shared" si="122"/>
        <v>1</v>
      </c>
      <c r="E1987">
        <f t="shared" si="123"/>
        <v>8765</v>
      </c>
      <c r="F1987">
        <f t="shared" ref="F1987:F2050" si="124">IF(AND(E1987&gt;=100,E1987&lt;1000),5,IF(AND(E1987&gt;=1000,E1987&lt;10000),10,IF(E1987&gt;=10000,20,0)))</f>
        <v>10</v>
      </c>
      <c r="G1987">
        <f t="shared" ref="G1987:G2050" si="125">F1987*C1987</f>
        <v>4830</v>
      </c>
    </row>
    <row r="1988" spans="1:7" x14ac:dyDescent="0.25">
      <c r="A1988" s="1">
        <v>39553</v>
      </c>
      <c r="B1988" s="2" t="s">
        <v>50</v>
      </c>
      <c r="C1988">
        <v>358</v>
      </c>
      <c r="D1988">
        <f t="shared" ref="D1988:D2051" si="126">IF(B1988&lt;&gt;B1987,0,1)</f>
        <v>1</v>
      </c>
      <c r="E1988">
        <f t="shared" ref="E1988:E2051" si="127">IF(D1988=0,C1988,E1987+C1988)</f>
        <v>9123</v>
      </c>
      <c r="F1988">
        <f t="shared" si="124"/>
        <v>10</v>
      </c>
      <c r="G1988">
        <f t="shared" si="125"/>
        <v>3580</v>
      </c>
    </row>
    <row r="1989" spans="1:7" x14ac:dyDescent="0.25">
      <c r="A1989" s="1">
        <v>39563</v>
      </c>
      <c r="B1989" s="2" t="s">
        <v>50</v>
      </c>
      <c r="C1989">
        <v>129</v>
      </c>
      <c r="D1989">
        <f t="shared" si="126"/>
        <v>1</v>
      </c>
      <c r="E1989">
        <f t="shared" si="127"/>
        <v>9252</v>
      </c>
      <c r="F1989">
        <f t="shared" si="124"/>
        <v>10</v>
      </c>
      <c r="G1989">
        <f t="shared" si="125"/>
        <v>1290</v>
      </c>
    </row>
    <row r="1990" spans="1:7" x14ac:dyDescent="0.25">
      <c r="A1990" s="1">
        <v>39605</v>
      </c>
      <c r="B1990" s="2" t="s">
        <v>50</v>
      </c>
      <c r="C1990">
        <v>237</v>
      </c>
      <c r="D1990">
        <f t="shared" si="126"/>
        <v>1</v>
      </c>
      <c r="E1990">
        <f t="shared" si="127"/>
        <v>9489</v>
      </c>
      <c r="F1990">
        <f t="shared" si="124"/>
        <v>10</v>
      </c>
      <c r="G1990">
        <f t="shared" si="125"/>
        <v>2370</v>
      </c>
    </row>
    <row r="1991" spans="1:7" x14ac:dyDescent="0.25">
      <c r="A1991" s="1">
        <v>39637</v>
      </c>
      <c r="B1991" s="2" t="s">
        <v>50</v>
      </c>
      <c r="C1991">
        <v>117</v>
      </c>
      <c r="D1991">
        <f t="shared" si="126"/>
        <v>1</v>
      </c>
      <c r="E1991">
        <f t="shared" si="127"/>
        <v>9606</v>
      </c>
      <c r="F1991">
        <f t="shared" si="124"/>
        <v>10</v>
      </c>
      <c r="G1991">
        <f t="shared" si="125"/>
        <v>1170</v>
      </c>
    </row>
    <row r="1992" spans="1:7" x14ac:dyDescent="0.25">
      <c r="A1992" s="1">
        <v>39645</v>
      </c>
      <c r="B1992" s="2" t="s">
        <v>50</v>
      </c>
      <c r="C1992">
        <v>132</v>
      </c>
      <c r="D1992">
        <f t="shared" si="126"/>
        <v>1</v>
      </c>
      <c r="E1992">
        <f t="shared" si="127"/>
        <v>9738</v>
      </c>
      <c r="F1992">
        <f t="shared" si="124"/>
        <v>10</v>
      </c>
      <c r="G1992">
        <f t="shared" si="125"/>
        <v>1320</v>
      </c>
    </row>
    <row r="1993" spans="1:7" x14ac:dyDescent="0.25">
      <c r="A1993" s="1">
        <v>39697</v>
      </c>
      <c r="B1993" s="2" t="s">
        <v>50</v>
      </c>
      <c r="C1993">
        <v>322</v>
      </c>
      <c r="D1993">
        <f t="shared" si="126"/>
        <v>1</v>
      </c>
      <c r="E1993">
        <f t="shared" si="127"/>
        <v>10060</v>
      </c>
      <c r="F1993">
        <f t="shared" si="124"/>
        <v>20</v>
      </c>
      <c r="G1993">
        <f t="shared" si="125"/>
        <v>6440</v>
      </c>
    </row>
    <row r="1994" spans="1:7" x14ac:dyDescent="0.25">
      <c r="A1994" s="1">
        <v>39712</v>
      </c>
      <c r="B1994" s="2" t="s">
        <v>50</v>
      </c>
      <c r="C1994">
        <v>136</v>
      </c>
      <c r="D1994">
        <f t="shared" si="126"/>
        <v>1</v>
      </c>
      <c r="E1994">
        <f t="shared" si="127"/>
        <v>10196</v>
      </c>
      <c r="F1994">
        <f t="shared" si="124"/>
        <v>20</v>
      </c>
      <c r="G1994">
        <f t="shared" si="125"/>
        <v>2720</v>
      </c>
    </row>
    <row r="1995" spans="1:7" x14ac:dyDescent="0.25">
      <c r="A1995" s="1">
        <v>39740</v>
      </c>
      <c r="B1995" s="2" t="s">
        <v>50</v>
      </c>
      <c r="C1995">
        <v>125</v>
      </c>
      <c r="D1995">
        <f t="shared" si="126"/>
        <v>1</v>
      </c>
      <c r="E1995">
        <f t="shared" si="127"/>
        <v>10321</v>
      </c>
      <c r="F1995">
        <f t="shared" si="124"/>
        <v>20</v>
      </c>
      <c r="G1995">
        <f t="shared" si="125"/>
        <v>2500</v>
      </c>
    </row>
    <row r="1996" spans="1:7" x14ac:dyDescent="0.25">
      <c r="A1996" s="1">
        <v>39770</v>
      </c>
      <c r="B1996" s="2" t="s">
        <v>50</v>
      </c>
      <c r="C1996">
        <v>401</v>
      </c>
      <c r="D1996">
        <f t="shared" si="126"/>
        <v>1</v>
      </c>
      <c r="E1996">
        <f t="shared" si="127"/>
        <v>10722</v>
      </c>
      <c r="F1996">
        <f t="shared" si="124"/>
        <v>20</v>
      </c>
      <c r="G1996">
        <f t="shared" si="125"/>
        <v>8020</v>
      </c>
    </row>
    <row r="1997" spans="1:7" x14ac:dyDescent="0.25">
      <c r="A1997" s="1">
        <v>39803</v>
      </c>
      <c r="B1997" s="2" t="s">
        <v>50</v>
      </c>
      <c r="C1997">
        <v>442</v>
      </c>
      <c r="D1997">
        <f t="shared" si="126"/>
        <v>1</v>
      </c>
      <c r="E1997">
        <f t="shared" si="127"/>
        <v>11164</v>
      </c>
      <c r="F1997">
        <f t="shared" si="124"/>
        <v>20</v>
      </c>
      <c r="G1997">
        <f t="shared" si="125"/>
        <v>8840</v>
      </c>
    </row>
    <row r="1998" spans="1:7" x14ac:dyDescent="0.25">
      <c r="A1998" s="1">
        <v>39856</v>
      </c>
      <c r="B1998" s="2" t="s">
        <v>50</v>
      </c>
      <c r="C1998">
        <v>241</v>
      </c>
      <c r="D1998">
        <f t="shared" si="126"/>
        <v>1</v>
      </c>
      <c r="E1998">
        <f t="shared" si="127"/>
        <v>11405</v>
      </c>
      <c r="F1998">
        <f t="shared" si="124"/>
        <v>20</v>
      </c>
      <c r="G1998">
        <f t="shared" si="125"/>
        <v>4820</v>
      </c>
    </row>
    <row r="1999" spans="1:7" x14ac:dyDescent="0.25">
      <c r="A1999" s="1">
        <v>39891</v>
      </c>
      <c r="B1999" s="2" t="s">
        <v>50</v>
      </c>
      <c r="C1999">
        <v>393</v>
      </c>
      <c r="D1999">
        <f t="shared" si="126"/>
        <v>1</v>
      </c>
      <c r="E1999">
        <f t="shared" si="127"/>
        <v>11798</v>
      </c>
      <c r="F1999">
        <f t="shared" si="124"/>
        <v>20</v>
      </c>
      <c r="G1999">
        <f t="shared" si="125"/>
        <v>7860</v>
      </c>
    </row>
    <row r="2000" spans="1:7" x14ac:dyDescent="0.25">
      <c r="A2000" s="1">
        <v>39916</v>
      </c>
      <c r="B2000" s="2" t="s">
        <v>50</v>
      </c>
      <c r="C2000">
        <v>310</v>
      </c>
      <c r="D2000">
        <f t="shared" si="126"/>
        <v>1</v>
      </c>
      <c r="E2000">
        <f t="shared" si="127"/>
        <v>12108</v>
      </c>
      <c r="F2000">
        <f t="shared" si="124"/>
        <v>20</v>
      </c>
      <c r="G2000">
        <f t="shared" si="125"/>
        <v>6200</v>
      </c>
    </row>
    <row r="2001" spans="1:7" x14ac:dyDescent="0.25">
      <c r="A2001" s="1">
        <v>39958</v>
      </c>
      <c r="B2001" s="2" t="s">
        <v>50</v>
      </c>
      <c r="C2001">
        <v>380</v>
      </c>
      <c r="D2001">
        <f t="shared" si="126"/>
        <v>1</v>
      </c>
      <c r="E2001">
        <f t="shared" si="127"/>
        <v>12488</v>
      </c>
      <c r="F2001">
        <f t="shared" si="124"/>
        <v>20</v>
      </c>
      <c r="G2001">
        <f t="shared" si="125"/>
        <v>7600</v>
      </c>
    </row>
    <row r="2002" spans="1:7" x14ac:dyDescent="0.25">
      <c r="A2002" s="1">
        <v>39978</v>
      </c>
      <c r="B2002" s="2" t="s">
        <v>50</v>
      </c>
      <c r="C2002">
        <v>498</v>
      </c>
      <c r="D2002">
        <f t="shared" si="126"/>
        <v>1</v>
      </c>
      <c r="E2002">
        <f t="shared" si="127"/>
        <v>12986</v>
      </c>
      <c r="F2002">
        <f t="shared" si="124"/>
        <v>20</v>
      </c>
      <c r="G2002">
        <f t="shared" si="125"/>
        <v>9960</v>
      </c>
    </row>
    <row r="2003" spans="1:7" x14ac:dyDescent="0.25">
      <c r="A2003" s="1">
        <v>40012</v>
      </c>
      <c r="B2003" s="2" t="s">
        <v>50</v>
      </c>
      <c r="C2003">
        <v>260</v>
      </c>
      <c r="D2003">
        <f t="shared" si="126"/>
        <v>1</v>
      </c>
      <c r="E2003">
        <f t="shared" si="127"/>
        <v>13246</v>
      </c>
      <c r="F2003">
        <f t="shared" si="124"/>
        <v>20</v>
      </c>
      <c r="G2003">
        <f t="shared" si="125"/>
        <v>5200</v>
      </c>
    </row>
    <row r="2004" spans="1:7" x14ac:dyDescent="0.25">
      <c r="A2004" s="1">
        <v>40014</v>
      </c>
      <c r="B2004" s="2" t="s">
        <v>50</v>
      </c>
      <c r="C2004">
        <v>144</v>
      </c>
      <c r="D2004">
        <f t="shared" si="126"/>
        <v>1</v>
      </c>
      <c r="E2004">
        <f t="shared" si="127"/>
        <v>13390</v>
      </c>
      <c r="F2004">
        <f t="shared" si="124"/>
        <v>20</v>
      </c>
      <c r="G2004">
        <f t="shared" si="125"/>
        <v>2880</v>
      </c>
    </row>
    <row r="2005" spans="1:7" x14ac:dyDescent="0.25">
      <c r="A2005" s="1">
        <v>40039</v>
      </c>
      <c r="B2005" s="2" t="s">
        <v>50</v>
      </c>
      <c r="C2005">
        <v>493</v>
      </c>
      <c r="D2005">
        <f t="shared" si="126"/>
        <v>1</v>
      </c>
      <c r="E2005">
        <f t="shared" si="127"/>
        <v>13883</v>
      </c>
      <c r="F2005">
        <f t="shared" si="124"/>
        <v>20</v>
      </c>
      <c r="G2005">
        <f t="shared" si="125"/>
        <v>9860</v>
      </c>
    </row>
    <row r="2006" spans="1:7" x14ac:dyDescent="0.25">
      <c r="A2006" s="1">
        <v>40056</v>
      </c>
      <c r="B2006" s="2" t="s">
        <v>50</v>
      </c>
      <c r="C2006">
        <v>133</v>
      </c>
      <c r="D2006">
        <f t="shared" si="126"/>
        <v>1</v>
      </c>
      <c r="E2006">
        <f t="shared" si="127"/>
        <v>14016</v>
      </c>
      <c r="F2006">
        <f t="shared" si="124"/>
        <v>20</v>
      </c>
      <c r="G2006">
        <f t="shared" si="125"/>
        <v>2660</v>
      </c>
    </row>
    <row r="2007" spans="1:7" x14ac:dyDescent="0.25">
      <c r="A2007" s="1">
        <v>40173</v>
      </c>
      <c r="B2007" s="2" t="s">
        <v>50</v>
      </c>
      <c r="C2007">
        <v>294</v>
      </c>
      <c r="D2007">
        <f t="shared" si="126"/>
        <v>1</v>
      </c>
      <c r="E2007">
        <f t="shared" si="127"/>
        <v>14310</v>
      </c>
      <c r="F2007">
        <f t="shared" si="124"/>
        <v>20</v>
      </c>
      <c r="G2007">
        <f t="shared" si="125"/>
        <v>5880</v>
      </c>
    </row>
    <row r="2008" spans="1:7" x14ac:dyDescent="0.25">
      <c r="A2008" s="1">
        <v>40194</v>
      </c>
      <c r="B2008" s="2" t="s">
        <v>50</v>
      </c>
      <c r="C2008">
        <v>221</v>
      </c>
      <c r="D2008">
        <f t="shared" si="126"/>
        <v>1</v>
      </c>
      <c r="E2008">
        <f t="shared" si="127"/>
        <v>14531</v>
      </c>
      <c r="F2008">
        <f t="shared" si="124"/>
        <v>20</v>
      </c>
      <c r="G2008">
        <f t="shared" si="125"/>
        <v>4420</v>
      </c>
    </row>
    <row r="2009" spans="1:7" x14ac:dyDescent="0.25">
      <c r="A2009" s="1">
        <v>40214</v>
      </c>
      <c r="B2009" s="2" t="s">
        <v>50</v>
      </c>
      <c r="C2009">
        <v>347</v>
      </c>
      <c r="D2009">
        <f t="shared" si="126"/>
        <v>1</v>
      </c>
      <c r="E2009">
        <f t="shared" si="127"/>
        <v>14878</v>
      </c>
      <c r="F2009">
        <f t="shared" si="124"/>
        <v>20</v>
      </c>
      <c r="G2009">
        <f t="shared" si="125"/>
        <v>6940</v>
      </c>
    </row>
    <row r="2010" spans="1:7" x14ac:dyDescent="0.25">
      <c r="A2010" s="1">
        <v>40303</v>
      </c>
      <c r="B2010" s="2" t="s">
        <v>50</v>
      </c>
      <c r="C2010">
        <v>139</v>
      </c>
      <c r="D2010">
        <f t="shared" si="126"/>
        <v>1</v>
      </c>
      <c r="E2010">
        <f t="shared" si="127"/>
        <v>15017</v>
      </c>
      <c r="F2010">
        <f t="shared" si="124"/>
        <v>20</v>
      </c>
      <c r="G2010">
        <f t="shared" si="125"/>
        <v>2780</v>
      </c>
    </row>
    <row r="2011" spans="1:7" x14ac:dyDescent="0.25">
      <c r="A2011" s="1">
        <v>40323</v>
      </c>
      <c r="B2011" s="2" t="s">
        <v>50</v>
      </c>
      <c r="C2011">
        <v>311</v>
      </c>
      <c r="D2011">
        <f t="shared" si="126"/>
        <v>1</v>
      </c>
      <c r="E2011">
        <f t="shared" si="127"/>
        <v>15328</v>
      </c>
      <c r="F2011">
        <f t="shared" si="124"/>
        <v>20</v>
      </c>
      <c r="G2011">
        <f t="shared" si="125"/>
        <v>6220</v>
      </c>
    </row>
    <row r="2012" spans="1:7" x14ac:dyDescent="0.25">
      <c r="A2012" s="1">
        <v>40447</v>
      </c>
      <c r="B2012" s="2" t="s">
        <v>50</v>
      </c>
      <c r="C2012">
        <v>274</v>
      </c>
      <c r="D2012">
        <f t="shared" si="126"/>
        <v>1</v>
      </c>
      <c r="E2012">
        <f t="shared" si="127"/>
        <v>15602</v>
      </c>
      <c r="F2012">
        <f t="shared" si="124"/>
        <v>20</v>
      </c>
      <c r="G2012">
        <f t="shared" si="125"/>
        <v>5480</v>
      </c>
    </row>
    <row r="2013" spans="1:7" x14ac:dyDescent="0.25">
      <c r="A2013" s="1">
        <v>40456</v>
      </c>
      <c r="B2013" s="2" t="s">
        <v>50</v>
      </c>
      <c r="C2013">
        <v>217</v>
      </c>
      <c r="D2013">
        <f t="shared" si="126"/>
        <v>1</v>
      </c>
      <c r="E2013">
        <f t="shared" si="127"/>
        <v>15819</v>
      </c>
      <c r="F2013">
        <f t="shared" si="124"/>
        <v>20</v>
      </c>
      <c r="G2013">
        <f t="shared" si="125"/>
        <v>4340</v>
      </c>
    </row>
    <row r="2014" spans="1:7" x14ac:dyDescent="0.25">
      <c r="A2014" s="1">
        <v>40574</v>
      </c>
      <c r="B2014" s="2" t="s">
        <v>50</v>
      </c>
      <c r="C2014">
        <v>423</v>
      </c>
      <c r="D2014">
        <f t="shared" si="126"/>
        <v>1</v>
      </c>
      <c r="E2014">
        <f t="shared" si="127"/>
        <v>16242</v>
      </c>
      <c r="F2014">
        <f t="shared" si="124"/>
        <v>20</v>
      </c>
      <c r="G2014">
        <f t="shared" si="125"/>
        <v>8460</v>
      </c>
    </row>
    <row r="2015" spans="1:7" x14ac:dyDescent="0.25">
      <c r="A2015" s="1">
        <v>40662</v>
      </c>
      <c r="B2015" s="2" t="s">
        <v>50</v>
      </c>
      <c r="C2015">
        <v>478</v>
      </c>
      <c r="D2015">
        <f t="shared" si="126"/>
        <v>1</v>
      </c>
      <c r="E2015">
        <f t="shared" si="127"/>
        <v>16720</v>
      </c>
      <c r="F2015">
        <f t="shared" si="124"/>
        <v>20</v>
      </c>
      <c r="G2015">
        <f t="shared" si="125"/>
        <v>9560</v>
      </c>
    </row>
    <row r="2016" spans="1:7" x14ac:dyDescent="0.25">
      <c r="A2016" s="1">
        <v>40704</v>
      </c>
      <c r="B2016" s="2" t="s">
        <v>50</v>
      </c>
      <c r="C2016">
        <v>476</v>
      </c>
      <c r="D2016">
        <f t="shared" si="126"/>
        <v>1</v>
      </c>
      <c r="E2016">
        <f t="shared" si="127"/>
        <v>17196</v>
      </c>
      <c r="F2016">
        <f t="shared" si="124"/>
        <v>20</v>
      </c>
      <c r="G2016">
        <f t="shared" si="125"/>
        <v>9520</v>
      </c>
    </row>
    <row r="2017" spans="1:7" x14ac:dyDescent="0.25">
      <c r="A2017" s="1">
        <v>40830</v>
      </c>
      <c r="B2017" s="2" t="s">
        <v>50</v>
      </c>
      <c r="C2017">
        <v>274</v>
      </c>
      <c r="D2017">
        <f t="shared" si="126"/>
        <v>1</v>
      </c>
      <c r="E2017">
        <f t="shared" si="127"/>
        <v>17470</v>
      </c>
      <c r="F2017">
        <f t="shared" si="124"/>
        <v>20</v>
      </c>
      <c r="G2017">
        <f t="shared" si="125"/>
        <v>5480</v>
      </c>
    </row>
    <row r="2018" spans="1:7" x14ac:dyDescent="0.25">
      <c r="A2018" s="1">
        <v>40837</v>
      </c>
      <c r="B2018" s="2" t="s">
        <v>50</v>
      </c>
      <c r="C2018">
        <v>496</v>
      </c>
      <c r="D2018">
        <f t="shared" si="126"/>
        <v>1</v>
      </c>
      <c r="E2018">
        <f t="shared" si="127"/>
        <v>17966</v>
      </c>
      <c r="F2018">
        <f t="shared" si="124"/>
        <v>20</v>
      </c>
      <c r="G2018">
        <f t="shared" si="125"/>
        <v>9920</v>
      </c>
    </row>
    <row r="2019" spans="1:7" x14ac:dyDescent="0.25">
      <c r="A2019" s="1">
        <v>40935</v>
      </c>
      <c r="B2019" s="2" t="s">
        <v>50</v>
      </c>
      <c r="C2019">
        <v>201</v>
      </c>
      <c r="D2019">
        <f t="shared" si="126"/>
        <v>1</v>
      </c>
      <c r="E2019">
        <f t="shared" si="127"/>
        <v>18167</v>
      </c>
      <c r="F2019">
        <f t="shared" si="124"/>
        <v>20</v>
      </c>
      <c r="G2019">
        <f t="shared" si="125"/>
        <v>4020</v>
      </c>
    </row>
    <row r="2020" spans="1:7" x14ac:dyDescent="0.25">
      <c r="A2020" s="1">
        <v>40956</v>
      </c>
      <c r="B2020" s="2" t="s">
        <v>50</v>
      </c>
      <c r="C2020">
        <v>288</v>
      </c>
      <c r="D2020">
        <f t="shared" si="126"/>
        <v>1</v>
      </c>
      <c r="E2020">
        <f t="shared" si="127"/>
        <v>18455</v>
      </c>
      <c r="F2020">
        <f t="shared" si="124"/>
        <v>20</v>
      </c>
      <c r="G2020">
        <f t="shared" si="125"/>
        <v>5760</v>
      </c>
    </row>
    <row r="2021" spans="1:7" x14ac:dyDescent="0.25">
      <c r="A2021" s="1">
        <v>41034</v>
      </c>
      <c r="B2021" s="2" t="s">
        <v>50</v>
      </c>
      <c r="C2021">
        <v>301</v>
      </c>
      <c r="D2021">
        <f t="shared" si="126"/>
        <v>1</v>
      </c>
      <c r="E2021">
        <f t="shared" si="127"/>
        <v>18756</v>
      </c>
      <c r="F2021">
        <f t="shared" si="124"/>
        <v>20</v>
      </c>
      <c r="G2021">
        <f t="shared" si="125"/>
        <v>6020</v>
      </c>
    </row>
    <row r="2022" spans="1:7" x14ac:dyDescent="0.25">
      <c r="A2022" s="1">
        <v>41052</v>
      </c>
      <c r="B2022" s="2" t="s">
        <v>50</v>
      </c>
      <c r="C2022">
        <v>179</v>
      </c>
      <c r="D2022">
        <f t="shared" si="126"/>
        <v>1</v>
      </c>
      <c r="E2022">
        <f t="shared" si="127"/>
        <v>18935</v>
      </c>
      <c r="F2022">
        <f t="shared" si="124"/>
        <v>20</v>
      </c>
      <c r="G2022">
        <f t="shared" si="125"/>
        <v>3580</v>
      </c>
    </row>
    <row r="2023" spans="1:7" x14ac:dyDescent="0.25">
      <c r="A2023" s="1">
        <v>41054</v>
      </c>
      <c r="B2023" s="2" t="s">
        <v>50</v>
      </c>
      <c r="C2023">
        <v>335</v>
      </c>
      <c r="D2023">
        <f t="shared" si="126"/>
        <v>1</v>
      </c>
      <c r="E2023">
        <f t="shared" si="127"/>
        <v>19270</v>
      </c>
      <c r="F2023">
        <f t="shared" si="124"/>
        <v>20</v>
      </c>
      <c r="G2023">
        <f t="shared" si="125"/>
        <v>6700</v>
      </c>
    </row>
    <row r="2024" spans="1:7" x14ac:dyDescent="0.25">
      <c r="A2024" s="1">
        <v>41061</v>
      </c>
      <c r="B2024" s="2" t="s">
        <v>50</v>
      </c>
      <c r="C2024">
        <v>237</v>
      </c>
      <c r="D2024">
        <f t="shared" si="126"/>
        <v>1</v>
      </c>
      <c r="E2024">
        <f t="shared" si="127"/>
        <v>19507</v>
      </c>
      <c r="F2024">
        <f t="shared" si="124"/>
        <v>20</v>
      </c>
      <c r="G2024">
        <f t="shared" si="125"/>
        <v>4740</v>
      </c>
    </row>
    <row r="2025" spans="1:7" x14ac:dyDescent="0.25">
      <c r="A2025" s="1">
        <v>41076</v>
      </c>
      <c r="B2025" s="2" t="s">
        <v>50</v>
      </c>
      <c r="C2025">
        <v>221</v>
      </c>
      <c r="D2025">
        <f t="shared" si="126"/>
        <v>1</v>
      </c>
      <c r="E2025">
        <f t="shared" si="127"/>
        <v>19728</v>
      </c>
      <c r="F2025">
        <f t="shared" si="124"/>
        <v>20</v>
      </c>
      <c r="G2025">
        <f t="shared" si="125"/>
        <v>4420</v>
      </c>
    </row>
    <row r="2026" spans="1:7" x14ac:dyDescent="0.25">
      <c r="A2026" s="1">
        <v>41130</v>
      </c>
      <c r="B2026" s="2" t="s">
        <v>50</v>
      </c>
      <c r="C2026">
        <v>349</v>
      </c>
      <c r="D2026">
        <f t="shared" si="126"/>
        <v>1</v>
      </c>
      <c r="E2026">
        <f t="shared" si="127"/>
        <v>20077</v>
      </c>
      <c r="F2026">
        <f t="shared" si="124"/>
        <v>20</v>
      </c>
      <c r="G2026">
        <f t="shared" si="125"/>
        <v>6980</v>
      </c>
    </row>
    <row r="2027" spans="1:7" x14ac:dyDescent="0.25">
      <c r="A2027" s="1">
        <v>41148</v>
      </c>
      <c r="B2027" s="2" t="s">
        <v>50</v>
      </c>
      <c r="C2027">
        <v>115</v>
      </c>
      <c r="D2027">
        <f t="shared" si="126"/>
        <v>1</v>
      </c>
      <c r="E2027">
        <f t="shared" si="127"/>
        <v>20192</v>
      </c>
      <c r="F2027">
        <f t="shared" si="124"/>
        <v>20</v>
      </c>
      <c r="G2027">
        <f t="shared" si="125"/>
        <v>2300</v>
      </c>
    </row>
    <row r="2028" spans="1:7" x14ac:dyDescent="0.25">
      <c r="A2028" s="1">
        <v>41252</v>
      </c>
      <c r="B2028" s="2" t="s">
        <v>50</v>
      </c>
      <c r="C2028">
        <v>319</v>
      </c>
      <c r="D2028">
        <f t="shared" si="126"/>
        <v>1</v>
      </c>
      <c r="E2028">
        <f t="shared" si="127"/>
        <v>20511</v>
      </c>
      <c r="F2028">
        <f t="shared" si="124"/>
        <v>20</v>
      </c>
      <c r="G2028">
        <f t="shared" si="125"/>
        <v>6380</v>
      </c>
    </row>
    <row r="2029" spans="1:7" x14ac:dyDescent="0.25">
      <c r="A2029" s="1">
        <v>41456</v>
      </c>
      <c r="B2029" s="2" t="s">
        <v>50</v>
      </c>
      <c r="C2029">
        <v>424</v>
      </c>
      <c r="D2029">
        <f t="shared" si="126"/>
        <v>1</v>
      </c>
      <c r="E2029">
        <f t="shared" si="127"/>
        <v>20935</v>
      </c>
      <c r="F2029">
        <f t="shared" si="124"/>
        <v>20</v>
      </c>
      <c r="G2029">
        <f t="shared" si="125"/>
        <v>8480</v>
      </c>
    </row>
    <row r="2030" spans="1:7" x14ac:dyDescent="0.25">
      <c r="A2030" s="1">
        <v>41681</v>
      </c>
      <c r="B2030" s="2" t="s">
        <v>50</v>
      </c>
      <c r="C2030">
        <v>166</v>
      </c>
      <c r="D2030">
        <f t="shared" si="126"/>
        <v>1</v>
      </c>
      <c r="E2030">
        <f t="shared" si="127"/>
        <v>21101</v>
      </c>
      <c r="F2030">
        <f t="shared" si="124"/>
        <v>20</v>
      </c>
      <c r="G2030">
        <f t="shared" si="125"/>
        <v>3320</v>
      </c>
    </row>
    <row r="2031" spans="1:7" x14ac:dyDescent="0.25">
      <c r="A2031" s="1">
        <v>41750</v>
      </c>
      <c r="B2031" s="2" t="s">
        <v>50</v>
      </c>
      <c r="C2031">
        <v>254</v>
      </c>
      <c r="D2031">
        <f t="shared" si="126"/>
        <v>1</v>
      </c>
      <c r="E2031">
        <f t="shared" si="127"/>
        <v>21355</v>
      </c>
      <c r="F2031">
        <f t="shared" si="124"/>
        <v>20</v>
      </c>
      <c r="G2031">
        <f t="shared" si="125"/>
        <v>5080</v>
      </c>
    </row>
    <row r="2032" spans="1:7" x14ac:dyDescent="0.25">
      <c r="A2032" s="1">
        <v>41784</v>
      </c>
      <c r="B2032" s="2" t="s">
        <v>50</v>
      </c>
      <c r="C2032">
        <v>101</v>
      </c>
      <c r="D2032">
        <f t="shared" si="126"/>
        <v>1</v>
      </c>
      <c r="E2032">
        <f t="shared" si="127"/>
        <v>21456</v>
      </c>
      <c r="F2032">
        <f t="shared" si="124"/>
        <v>20</v>
      </c>
      <c r="G2032">
        <f t="shared" si="125"/>
        <v>2020</v>
      </c>
    </row>
    <row r="2033" spans="1:7" x14ac:dyDescent="0.25">
      <c r="A2033" s="1">
        <v>41853</v>
      </c>
      <c r="B2033" s="2" t="s">
        <v>50</v>
      </c>
      <c r="C2033">
        <v>455</v>
      </c>
      <c r="D2033">
        <f t="shared" si="126"/>
        <v>1</v>
      </c>
      <c r="E2033">
        <f t="shared" si="127"/>
        <v>21911</v>
      </c>
      <c r="F2033">
        <f t="shared" si="124"/>
        <v>20</v>
      </c>
      <c r="G2033">
        <f t="shared" si="125"/>
        <v>9100</v>
      </c>
    </row>
    <row r="2034" spans="1:7" x14ac:dyDescent="0.25">
      <c r="A2034" s="1">
        <v>41863</v>
      </c>
      <c r="B2034" s="2" t="s">
        <v>50</v>
      </c>
      <c r="C2034">
        <v>138</v>
      </c>
      <c r="D2034">
        <f t="shared" si="126"/>
        <v>1</v>
      </c>
      <c r="E2034">
        <f t="shared" si="127"/>
        <v>22049</v>
      </c>
      <c r="F2034">
        <f t="shared" si="124"/>
        <v>20</v>
      </c>
      <c r="G2034">
        <f t="shared" si="125"/>
        <v>2760</v>
      </c>
    </row>
    <row r="2035" spans="1:7" x14ac:dyDescent="0.25">
      <c r="A2035" s="1">
        <v>41864</v>
      </c>
      <c r="B2035" s="2" t="s">
        <v>50</v>
      </c>
      <c r="C2035">
        <v>303</v>
      </c>
      <c r="D2035">
        <f t="shared" si="126"/>
        <v>1</v>
      </c>
      <c r="E2035">
        <f t="shared" si="127"/>
        <v>22352</v>
      </c>
      <c r="F2035">
        <f t="shared" si="124"/>
        <v>20</v>
      </c>
      <c r="G2035">
        <f t="shared" si="125"/>
        <v>6060</v>
      </c>
    </row>
    <row r="2036" spans="1:7" x14ac:dyDescent="0.25">
      <c r="A2036" s="1">
        <v>40510</v>
      </c>
      <c r="B2036" s="2" t="s">
        <v>215</v>
      </c>
      <c r="C2036">
        <v>9</v>
      </c>
      <c r="D2036">
        <f t="shared" si="126"/>
        <v>0</v>
      </c>
      <c r="E2036">
        <f t="shared" si="127"/>
        <v>9</v>
      </c>
      <c r="F2036">
        <f t="shared" si="124"/>
        <v>0</v>
      </c>
      <c r="G2036">
        <f t="shared" si="125"/>
        <v>0</v>
      </c>
    </row>
    <row r="2037" spans="1:7" x14ac:dyDescent="0.25">
      <c r="A2037" s="1">
        <v>41656</v>
      </c>
      <c r="B2037" s="2" t="s">
        <v>215</v>
      </c>
      <c r="C2037">
        <v>14</v>
      </c>
      <c r="D2037">
        <f t="shared" si="126"/>
        <v>1</v>
      </c>
      <c r="E2037">
        <f t="shared" si="127"/>
        <v>23</v>
      </c>
      <c r="F2037">
        <f t="shared" si="124"/>
        <v>0</v>
      </c>
      <c r="G2037">
        <f t="shared" si="125"/>
        <v>0</v>
      </c>
    </row>
    <row r="2038" spans="1:7" x14ac:dyDescent="0.25">
      <c r="A2038" s="1">
        <v>38362</v>
      </c>
      <c r="B2038" s="2" t="s">
        <v>3</v>
      </c>
      <c r="C2038">
        <v>5</v>
      </c>
      <c r="D2038">
        <f t="shared" si="126"/>
        <v>0</v>
      </c>
      <c r="E2038">
        <f t="shared" si="127"/>
        <v>5</v>
      </c>
      <c r="F2038">
        <f t="shared" si="124"/>
        <v>0</v>
      </c>
      <c r="G2038">
        <f t="shared" si="125"/>
        <v>0</v>
      </c>
    </row>
    <row r="2039" spans="1:7" x14ac:dyDescent="0.25">
      <c r="A2039" s="1">
        <v>38515</v>
      </c>
      <c r="B2039" s="2" t="s">
        <v>3</v>
      </c>
      <c r="C2039">
        <v>9</v>
      </c>
      <c r="D2039">
        <f t="shared" si="126"/>
        <v>1</v>
      </c>
      <c r="E2039">
        <f t="shared" si="127"/>
        <v>14</v>
      </c>
      <c r="F2039">
        <f t="shared" si="124"/>
        <v>0</v>
      </c>
      <c r="G2039">
        <f t="shared" si="125"/>
        <v>0</v>
      </c>
    </row>
    <row r="2040" spans="1:7" x14ac:dyDescent="0.25">
      <c r="A2040" s="1">
        <v>39696</v>
      </c>
      <c r="B2040" s="2" t="s">
        <v>3</v>
      </c>
      <c r="C2040">
        <v>6</v>
      </c>
      <c r="D2040">
        <f t="shared" si="126"/>
        <v>1</v>
      </c>
      <c r="E2040">
        <f t="shared" si="127"/>
        <v>20</v>
      </c>
      <c r="F2040">
        <f t="shared" si="124"/>
        <v>0</v>
      </c>
      <c r="G2040">
        <f t="shared" si="125"/>
        <v>0</v>
      </c>
    </row>
    <row r="2041" spans="1:7" x14ac:dyDescent="0.25">
      <c r="A2041" s="1">
        <v>41275</v>
      </c>
      <c r="B2041" s="2" t="s">
        <v>3</v>
      </c>
      <c r="C2041">
        <v>7</v>
      </c>
      <c r="D2041">
        <f t="shared" si="126"/>
        <v>1</v>
      </c>
      <c r="E2041">
        <f t="shared" si="127"/>
        <v>27</v>
      </c>
      <c r="F2041">
        <f t="shared" si="124"/>
        <v>0</v>
      </c>
      <c r="G2041">
        <f t="shared" si="125"/>
        <v>0</v>
      </c>
    </row>
    <row r="2042" spans="1:7" x14ac:dyDescent="0.25">
      <c r="A2042" s="1">
        <v>41475</v>
      </c>
      <c r="B2042" s="2" t="s">
        <v>3</v>
      </c>
      <c r="C2042">
        <v>5</v>
      </c>
      <c r="D2042">
        <f t="shared" si="126"/>
        <v>1</v>
      </c>
      <c r="E2042">
        <f t="shared" si="127"/>
        <v>32</v>
      </c>
      <c r="F2042">
        <f t="shared" si="124"/>
        <v>0</v>
      </c>
      <c r="G2042">
        <f t="shared" si="125"/>
        <v>0</v>
      </c>
    </row>
    <row r="2043" spans="1:7" x14ac:dyDescent="0.25">
      <c r="A2043" s="1">
        <v>38911</v>
      </c>
      <c r="B2043" s="2" t="s">
        <v>120</v>
      </c>
      <c r="C2043">
        <v>88</v>
      </c>
      <c r="D2043">
        <f t="shared" si="126"/>
        <v>0</v>
      </c>
      <c r="E2043">
        <f t="shared" si="127"/>
        <v>88</v>
      </c>
      <c r="F2043">
        <f t="shared" si="124"/>
        <v>0</v>
      </c>
      <c r="G2043">
        <f t="shared" si="125"/>
        <v>0</v>
      </c>
    </row>
    <row r="2044" spans="1:7" x14ac:dyDescent="0.25">
      <c r="A2044" s="1">
        <v>39350</v>
      </c>
      <c r="B2044" s="2" t="s">
        <v>120</v>
      </c>
      <c r="C2044">
        <v>78</v>
      </c>
      <c r="D2044">
        <f t="shared" si="126"/>
        <v>1</v>
      </c>
      <c r="E2044">
        <f t="shared" si="127"/>
        <v>166</v>
      </c>
      <c r="F2044">
        <f t="shared" si="124"/>
        <v>5</v>
      </c>
      <c r="G2044">
        <f t="shared" si="125"/>
        <v>390</v>
      </c>
    </row>
    <row r="2045" spans="1:7" x14ac:dyDescent="0.25">
      <c r="A2045" s="1">
        <v>40013</v>
      </c>
      <c r="B2045" s="2" t="s">
        <v>120</v>
      </c>
      <c r="C2045">
        <v>181</v>
      </c>
      <c r="D2045">
        <f t="shared" si="126"/>
        <v>1</v>
      </c>
      <c r="E2045">
        <f t="shared" si="127"/>
        <v>347</v>
      </c>
      <c r="F2045">
        <f t="shared" si="124"/>
        <v>5</v>
      </c>
      <c r="G2045">
        <f t="shared" si="125"/>
        <v>905</v>
      </c>
    </row>
    <row r="2046" spans="1:7" x14ac:dyDescent="0.25">
      <c r="A2046" s="1">
        <v>40128</v>
      </c>
      <c r="B2046" s="2" t="s">
        <v>120</v>
      </c>
      <c r="C2046">
        <v>102</v>
      </c>
      <c r="D2046">
        <f t="shared" si="126"/>
        <v>1</v>
      </c>
      <c r="E2046">
        <f t="shared" si="127"/>
        <v>449</v>
      </c>
      <c r="F2046">
        <f t="shared" si="124"/>
        <v>5</v>
      </c>
      <c r="G2046">
        <f t="shared" si="125"/>
        <v>510</v>
      </c>
    </row>
    <row r="2047" spans="1:7" x14ac:dyDescent="0.25">
      <c r="A2047" s="1">
        <v>40771</v>
      </c>
      <c r="B2047" s="2" t="s">
        <v>120</v>
      </c>
      <c r="C2047">
        <v>140</v>
      </c>
      <c r="D2047">
        <f t="shared" si="126"/>
        <v>1</v>
      </c>
      <c r="E2047">
        <f t="shared" si="127"/>
        <v>589</v>
      </c>
      <c r="F2047">
        <f t="shared" si="124"/>
        <v>5</v>
      </c>
      <c r="G2047">
        <f t="shared" si="125"/>
        <v>700</v>
      </c>
    </row>
    <row r="2048" spans="1:7" x14ac:dyDescent="0.25">
      <c r="A2048" s="1">
        <v>41512</v>
      </c>
      <c r="B2048" s="2" t="s">
        <v>120</v>
      </c>
      <c r="C2048">
        <v>170</v>
      </c>
      <c r="D2048">
        <f t="shared" si="126"/>
        <v>1</v>
      </c>
      <c r="E2048">
        <f t="shared" si="127"/>
        <v>759</v>
      </c>
      <c r="F2048">
        <f t="shared" si="124"/>
        <v>5</v>
      </c>
      <c r="G2048">
        <f t="shared" si="125"/>
        <v>850</v>
      </c>
    </row>
    <row r="2049" spans="1:7" x14ac:dyDescent="0.25">
      <c r="A2049" s="1">
        <v>41949</v>
      </c>
      <c r="B2049" s="2" t="s">
        <v>120</v>
      </c>
      <c r="C2049">
        <v>56</v>
      </c>
      <c r="D2049">
        <f t="shared" si="126"/>
        <v>1</v>
      </c>
      <c r="E2049">
        <f t="shared" si="127"/>
        <v>815</v>
      </c>
      <c r="F2049">
        <f t="shared" si="124"/>
        <v>5</v>
      </c>
      <c r="G2049">
        <f t="shared" si="125"/>
        <v>280</v>
      </c>
    </row>
    <row r="2050" spans="1:7" x14ac:dyDescent="0.25">
      <c r="A2050" s="1">
        <v>40212</v>
      </c>
      <c r="B2050" s="2" t="s">
        <v>204</v>
      </c>
      <c r="C2050">
        <v>6</v>
      </c>
      <c r="D2050">
        <f t="shared" si="126"/>
        <v>0</v>
      </c>
      <c r="E2050">
        <f t="shared" si="127"/>
        <v>6</v>
      </c>
      <c r="F2050">
        <f t="shared" si="124"/>
        <v>0</v>
      </c>
      <c r="G2050">
        <f t="shared" si="125"/>
        <v>0</v>
      </c>
    </row>
    <row r="2051" spans="1:7" x14ac:dyDescent="0.25">
      <c r="A2051" s="1">
        <v>41793</v>
      </c>
      <c r="B2051" s="2" t="s">
        <v>204</v>
      </c>
      <c r="C2051">
        <v>10</v>
      </c>
      <c r="D2051">
        <f t="shared" si="126"/>
        <v>1</v>
      </c>
      <c r="E2051">
        <f t="shared" si="127"/>
        <v>16</v>
      </c>
      <c r="F2051">
        <f t="shared" ref="F2051:F2114" si="128">IF(AND(E2051&gt;=100,E2051&lt;1000),5,IF(AND(E2051&gt;=1000,E2051&lt;10000),10,IF(E2051&gt;=10000,20,0)))</f>
        <v>0</v>
      </c>
      <c r="G2051">
        <f t="shared" ref="G2051:G2114" si="129">F2051*C2051</f>
        <v>0</v>
      </c>
    </row>
    <row r="2052" spans="1:7" x14ac:dyDescent="0.25">
      <c r="A2052" s="1">
        <v>38667</v>
      </c>
      <c r="B2052" s="2" t="s">
        <v>85</v>
      </c>
      <c r="C2052">
        <v>10</v>
      </c>
      <c r="D2052">
        <f t="shared" ref="D2052:D2115" si="130">IF(B2052&lt;&gt;B2051,0,1)</f>
        <v>0</v>
      </c>
      <c r="E2052">
        <f t="shared" ref="E2052:E2115" si="131">IF(D2052=0,C2052,E2051+C2052)</f>
        <v>10</v>
      </c>
      <c r="F2052">
        <f t="shared" si="128"/>
        <v>0</v>
      </c>
      <c r="G2052">
        <f t="shared" si="129"/>
        <v>0</v>
      </c>
    </row>
    <row r="2053" spans="1:7" x14ac:dyDescent="0.25">
      <c r="A2053" s="1">
        <v>40218</v>
      </c>
      <c r="B2053" s="2" t="s">
        <v>85</v>
      </c>
      <c r="C2053">
        <v>4</v>
      </c>
      <c r="D2053">
        <f t="shared" si="130"/>
        <v>1</v>
      </c>
      <c r="E2053">
        <f t="shared" si="131"/>
        <v>14</v>
      </c>
      <c r="F2053">
        <f t="shared" si="128"/>
        <v>0</v>
      </c>
      <c r="G2053">
        <f t="shared" si="129"/>
        <v>0</v>
      </c>
    </row>
    <row r="2054" spans="1:7" x14ac:dyDescent="0.25">
      <c r="A2054" s="1">
        <v>41614</v>
      </c>
      <c r="B2054" s="2" t="s">
        <v>85</v>
      </c>
      <c r="C2054">
        <v>16</v>
      </c>
      <c r="D2054">
        <f t="shared" si="130"/>
        <v>1</v>
      </c>
      <c r="E2054">
        <f t="shared" si="131"/>
        <v>30</v>
      </c>
      <c r="F2054">
        <f t="shared" si="128"/>
        <v>0</v>
      </c>
      <c r="G2054">
        <f t="shared" si="129"/>
        <v>0</v>
      </c>
    </row>
    <row r="2055" spans="1:7" x14ac:dyDescent="0.25">
      <c r="A2055" s="1">
        <v>39060</v>
      </c>
      <c r="B2055" s="2" t="s">
        <v>132</v>
      </c>
      <c r="C2055">
        <v>14</v>
      </c>
      <c r="D2055">
        <f t="shared" si="130"/>
        <v>0</v>
      </c>
      <c r="E2055">
        <f t="shared" si="131"/>
        <v>14</v>
      </c>
      <c r="F2055">
        <f t="shared" si="128"/>
        <v>0</v>
      </c>
      <c r="G2055">
        <f t="shared" si="129"/>
        <v>0</v>
      </c>
    </row>
    <row r="2056" spans="1:7" x14ac:dyDescent="0.25">
      <c r="A2056" s="1">
        <v>41248</v>
      </c>
      <c r="B2056" s="2" t="s">
        <v>132</v>
      </c>
      <c r="C2056">
        <v>10</v>
      </c>
      <c r="D2056">
        <f t="shared" si="130"/>
        <v>1</v>
      </c>
      <c r="E2056">
        <f t="shared" si="131"/>
        <v>24</v>
      </c>
      <c r="F2056">
        <f t="shared" si="128"/>
        <v>0</v>
      </c>
      <c r="G2056">
        <f t="shared" si="129"/>
        <v>0</v>
      </c>
    </row>
    <row r="2057" spans="1:7" x14ac:dyDescent="0.25">
      <c r="A2057" s="1">
        <v>41375</v>
      </c>
      <c r="B2057" s="2" t="s">
        <v>132</v>
      </c>
      <c r="C2057">
        <v>3</v>
      </c>
      <c r="D2057">
        <f t="shared" si="130"/>
        <v>1</v>
      </c>
      <c r="E2057">
        <f t="shared" si="131"/>
        <v>27</v>
      </c>
      <c r="F2057">
        <f t="shared" si="128"/>
        <v>0</v>
      </c>
      <c r="G2057">
        <f t="shared" si="129"/>
        <v>0</v>
      </c>
    </row>
    <row r="2058" spans="1:7" x14ac:dyDescent="0.25">
      <c r="A2058" s="1">
        <v>41966</v>
      </c>
      <c r="B2058" s="2" t="s">
        <v>132</v>
      </c>
      <c r="C2058">
        <v>4</v>
      </c>
      <c r="D2058">
        <f t="shared" si="130"/>
        <v>1</v>
      </c>
      <c r="E2058">
        <f t="shared" si="131"/>
        <v>31</v>
      </c>
      <c r="F2058">
        <f t="shared" si="128"/>
        <v>0</v>
      </c>
      <c r="G2058">
        <f t="shared" si="129"/>
        <v>0</v>
      </c>
    </row>
    <row r="2059" spans="1:7" x14ac:dyDescent="0.25">
      <c r="A2059" s="1">
        <v>38420</v>
      </c>
      <c r="B2059" s="2" t="s">
        <v>27</v>
      </c>
      <c r="C2059">
        <v>16</v>
      </c>
      <c r="D2059">
        <f t="shared" si="130"/>
        <v>0</v>
      </c>
      <c r="E2059">
        <f t="shared" si="131"/>
        <v>16</v>
      </c>
      <c r="F2059">
        <f t="shared" si="128"/>
        <v>0</v>
      </c>
      <c r="G2059">
        <f t="shared" si="129"/>
        <v>0</v>
      </c>
    </row>
    <row r="2060" spans="1:7" x14ac:dyDescent="0.25">
      <c r="A2060" s="1">
        <v>39109</v>
      </c>
      <c r="B2060" s="2" t="s">
        <v>27</v>
      </c>
      <c r="C2060">
        <v>12</v>
      </c>
      <c r="D2060">
        <f t="shared" si="130"/>
        <v>1</v>
      </c>
      <c r="E2060">
        <f t="shared" si="131"/>
        <v>28</v>
      </c>
      <c r="F2060">
        <f t="shared" si="128"/>
        <v>0</v>
      </c>
      <c r="G2060">
        <f t="shared" si="129"/>
        <v>0</v>
      </c>
    </row>
    <row r="2061" spans="1:7" x14ac:dyDescent="0.25">
      <c r="A2061" s="1">
        <v>39512</v>
      </c>
      <c r="B2061" s="2" t="s">
        <v>27</v>
      </c>
      <c r="C2061">
        <v>20</v>
      </c>
      <c r="D2061">
        <f t="shared" si="130"/>
        <v>1</v>
      </c>
      <c r="E2061">
        <f t="shared" si="131"/>
        <v>48</v>
      </c>
      <c r="F2061">
        <f t="shared" si="128"/>
        <v>0</v>
      </c>
      <c r="G2061">
        <f t="shared" si="129"/>
        <v>0</v>
      </c>
    </row>
    <row r="2062" spans="1:7" x14ac:dyDescent="0.25">
      <c r="A2062" s="1">
        <v>40158</v>
      </c>
      <c r="B2062" s="2" t="s">
        <v>27</v>
      </c>
      <c r="C2062">
        <v>18</v>
      </c>
      <c r="D2062">
        <f t="shared" si="130"/>
        <v>1</v>
      </c>
      <c r="E2062">
        <f t="shared" si="131"/>
        <v>66</v>
      </c>
      <c r="F2062">
        <f t="shared" si="128"/>
        <v>0</v>
      </c>
      <c r="G2062">
        <f t="shared" si="129"/>
        <v>0</v>
      </c>
    </row>
    <row r="2063" spans="1:7" x14ac:dyDescent="0.25">
      <c r="A2063" s="1">
        <v>38440</v>
      </c>
      <c r="B2063" s="2" t="s">
        <v>34</v>
      </c>
      <c r="C2063">
        <v>7</v>
      </c>
      <c r="D2063">
        <f t="shared" si="130"/>
        <v>0</v>
      </c>
      <c r="E2063">
        <f t="shared" si="131"/>
        <v>7</v>
      </c>
      <c r="F2063">
        <f t="shared" si="128"/>
        <v>0</v>
      </c>
      <c r="G2063">
        <f t="shared" si="129"/>
        <v>0</v>
      </c>
    </row>
    <row r="2064" spans="1:7" x14ac:dyDescent="0.25">
      <c r="A2064" s="1">
        <v>39318</v>
      </c>
      <c r="B2064" s="2" t="s">
        <v>34</v>
      </c>
      <c r="C2064">
        <v>2</v>
      </c>
      <c r="D2064">
        <f t="shared" si="130"/>
        <v>1</v>
      </c>
      <c r="E2064">
        <f t="shared" si="131"/>
        <v>9</v>
      </c>
      <c r="F2064">
        <f t="shared" si="128"/>
        <v>0</v>
      </c>
      <c r="G2064">
        <f t="shared" si="129"/>
        <v>0</v>
      </c>
    </row>
    <row r="2065" spans="1:7" x14ac:dyDescent="0.25">
      <c r="A2065" s="1">
        <v>38826</v>
      </c>
      <c r="B2065" s="2" t="s">
        <v>104</v>
      </c>
      <c r="C2065">
        <v>4</v>
      </c>
      <c r="D2065">
        <f t="shared" si="130"/>
        <v>0</v>
      </c>
      <c r="E2065">
        <f t="shared" si="131"/>
        <v>4</v>
      </c>
      <c r="F2065">
        <f t="shared" si="128"/>
        <v>0</v>
      </c>
      <c r="G2065">
        <f t="shared" si="129"/>
        <v>0</v>
      </c>
    </row>
    <row r="2066" spans="1:7" x14ac:dyDescent="0.25">
      <c r="A2066" s="1">
        <v>41053</v>
      </c>
      <c r="B2066" s="2" t="s">
        <v>104</v>
      </c>
      <c r="C2066">
        <v>19</v>
      </c>
      <c r="D2066">
        <f t="shared" si="130"/>
        <v>1</v>
      </c>
      <c r="E2066">
        <f t="shared" si="131"/>
        <v>23</v>
      </c>
      <c r="F2066">
        <f t="shared" si="128"/>
        <v>0</v>
      </c>
      <c r="G2066">
        <f t="shared" si="129"/>
        <v>0</v>
      </c>
    </row>
    <row r="2067" spans="1:7" x14ac:dyDescent="0.25">
      <c r="A2067" s="1">
        <v>41916</v>
      </c>
      <c r="B2067" s="2" t="s">
        <v>104</v>
      </c>
      <c r="C2067">
        <v>5</v>
      </c>
      <c r="D2067">
        <f t="shared" si="130"/>
        <v>1</v>
      </c>
      <c r="E2067">
        <f t="shared" si="131"/>
        <v>28</v>
      </c>
      <c r="F2067">
        <f t="shared" si="128"/>
        <v>0</v>
      </c>
      <c r="G2067">
        <f t="shared" si="129"/>
        <v>0</v>
      </c>
    </row>
    <row r="2068" spans="1:7" x14ac:dyDescent="0.25">
      <c r="A2068" s="1">
        <v>39344</v>
      </c>
      <c r="B2068" s="2" t="s">
        <v>147</v>
      </c>
      <c r="C2068">
        <v>10</v>
      </c>
      <c r="D2068">
        <f t="shared" si="130"/>
        <v>0</v>
      </c>
      <c r="E2068">
        <f t="shared" si="131"/>
        <v>10</v>
      </c>
      <c r="F2068">
        <f t="shared" si="128"/>
        <v>0</v>
      </c>
      <c r="G2068">
        <f t="shared" si="129"/>
        <v>0</v>
      </c>
    </row>
    <row r="2069" spans="1:7" x14ac:dyDescent="0.25">
      <c r="A2069" s="1">
        <v>39812</v>
      </c>
      <c r="B2069" s="2" t="s">
        <v>147</v>
      </c>
      <c r="C2069">
        <v>7</v>
      </c>
      <c r="D2069">
        <f t="shared" si="130"/>
        <v>1</v>
      </c>
      <c r="E2069">
        <f t="shared" si="131"/>
        <v>17</v>
      </c>
      <c r="F2069">
        <f t="shared" si="128"/>
        <v>0</v>
      </c>
      <c r="G2069">
        <f t="shared" si="129"/>
        <v>0</v>
      </c>
    </row>
    <row r="2070" spans="1:7" x14ac:dyDescent="0.25">
      <c r="A2070" s="1">
        <v>41118</v>
      </c>
      <c r="B2070" s="2" t="s">
        <v>147</v>
      </c>
      <c r="C2070">
        <v>10</v>
      </c>
      <c r="D2070">
        <f t="shared" si="130"/>
        <v>1</v>
      </c>
      <c r="E2070">
        <f t="shared" si="131"/>
        <v>27</v>
      </c>
      <c r="F2070">
        <f t="shared" si="128"/>
        <v>0</v>
      </c>
      <c r="G2070">
        <f t="shared" si="129"/>
        <v>0</v>
      </c>
    </row>
    <row r="2071" spans="1:7" x14ac:dyDescent="0.25">
      <c r="A2071" s="1">
        <v>41584</v>
      </c>
      <c r="B2071" s="2" t="s">
        <v>147</v>
      </c>
      <c r="C2071">
        <v>1</v>
      </c>
      <c r="D2071">
        <f t="shared" si="130"/>
        <v>1</v>
      </c>
      <c r="E2071">
        <f t="shared" si="131"/>
        <v>28</v>
      </c>
      <c r="F2071">
        <f t="shared" si="128"/>
        <v>0</v>
      </c>
      <c r="G2071">
        <f t="shared" si="129"/>
        <v>0</v>
      </c>
    </row>
    <row r="2072" spans="1:7" x14ac:dyDescent="0.25">
      <c r="A2072" s="1">
        <v>41820</v>
      </c>
      <c r="B2072" s="2" t="s">
        <v>147</v>
      </c>
      <c r="C2072">
        <v>7</v>
      </c>
      <c r="D2072">
        <f t="shared" si="130"/>
        <v>1</v>
      </c>
      <c r="E2072">
        <f t="shared" si="131"/>
        <v>35</v>
      </c>
      <c r="F2072">
        <f t="shared" si="128"/>
        <v>0</v>
      </c>
      <c r="G2072">
        <f t="shared" si="129"/>
        <v>0</v>
      </c>
    </row>
    <row r="2073" spans="1:7" x14ac:dyDescent="0.25">
      <c r="A2073" s="1">
        <v>40915</v>
      </c>
      <c r="B2073" s="2" t="s">
        <v>227</v>
      </c>
      <c r="C2073">
        <v>20</v>
      </c>
      <c r="D2073">
        <f t="shared" si="130"/>
        <v>0</v>
      </c>
      <c r="E2073">
        <f t="shared" si="131"/>
        <v>20</v>
      </c>
      <c r="F2073">
        <f t="shared" si="128"/>
        <v>0</v>
      </c>
      <c r="G2073">
        <f t="shared" si="129"/>
        <v>0</v>
      </c>
    </row>
    <row r="2074" spans="1:7" x14ac:dyDescent="0.25">
      <c r="A2074" s="1">
        <v>38792</v>
      </c>
      <c r="B2074" s="2" t="s">
        <v>100</v>
      </c>
      <c r="C2074">
        <v>17</v>
      </c>
      <c r="D2074">
        <f t="shared" si="130"/>
        <v>0</v>
      </c>
      <c r="E2074">
        <f t="shared" si="131"/>
        <v>17</v>
      </c>
      <c r="F2074">
        <f t="shared" si="128"/>
        <v>0</v>
      </c>
      <c r="G2074">
        <f t="shared" si="129"/>
        <v>0</v>
      </c>
    </row>
    <row r="2075" spans="1:7" x14ac:dyDescent="0.25">
      <c r="A2075" s="1">
        <v>38931</v>
      </c>
      <c r="B2075" s="2" t="s">
        <v>100</v>
      </c>
      <c r="C2075">
        <v>8</v>
      </c>
      <c r="D2075">
        <f t="shared" si="130"/>
        <v>1</v>
      </c>
      <c r="E2075">
        <f t="shared" si="131"/>
        <v>25</v>
      </c>
      <c r="F2075">
        <f t="shared" si="128"/>
        <v>0</v>
      </c>
      <c r="G2075">
        <f t="shared" si="129"/>
        <v>0</v>
      </c>
    </row>
    <row r="2076" spans="1:7" x14ac:dyDescent="0.25">
      <c r="A2076" s="1">
        <v>39095</v>
      </c>
      <c r="B2076" s="2" t="s">
        <v>100</v>
      </c>
      <c r="C2076">
        <v>19</v>
      </c>
      <c r="D2076">
        <f t="shared" si="130"/>
        <v>1</v>
      </c>
      <c r="E2076">
        <f t="shared" si="131"/>
        <v>44</v>
      </c>
      <c r="F2076">
        <f t="shared" si="128"/>
        <v>0</v>
      </c>
      <c r="G2076">
        <f t="shared" si="129"/>
        <v>0</v>
      </c>
    </row>
    <row r="2077" spans="1:7" x14ac:dyDescent="0.25">
      <c r="A2077" s="1">
        <v>39444</v>
      </c>
      <c r="B2077" s="2" t="s">
        <v>100</v>
      </c>
      <c r="C2077">
        <v>4</v>
      </c>
      <c r="D2077">
        <f t="shared" si="130"/>
        <v>1</v>
      </c>
      <c r="E2077">
        <f t="shared" si="131"/>
        <v>48</v>
      </c>
      <c r="F2077">
        <f t="shared" si="128"/>
        <v>0</v>
      </c>
      <c r="G2077">
        <f t="shared" si="129"/>
        <v>0</v>
      </c>
    </row>
    <row r="2078" spans="1:7" x14ac:dyDescent="0.25">
      <c r="A2078" s="1">
        <v>38453</v>
      </c>
      <c r="B2078" s="2" t="s">
        <v>35</v>
      </c>
      <c r="C2078">
        <v>120</v>
      </c>
      <c r="D2078">
        <f t="shared" si="130"/>
        <v>0</v>
      </c>
      <c r="E2078">
        <f t="shared" si="131"/>
        <v>120</v>
      </c>
      <c r="F2078">
        <f t="shared" si="128"/>
        <v>5</v>
      </c>
      <c r="G2078">
        <f t="shared" si="129"/>
        <v>600</v>
      </c>
    </row>
    <row r="2079" spans="1:7" x14ac:dyDescent="0.25">
      <c r="A2079" s="1">
        <v>38754</v>
      </c>
      <c r="B2079" s="2" t="s">
        <v>35</v>
      </c>
      <c r="C2079">
        <v>190</v>
      </c>
      <c r="D2079">
        <f t="shared" si="130"/>
        <v>1</v>
      </c>
      <c r="E2079">
        <f t="shared" si="131"/>
        <v>310</v>
      </c>
      <c r="F2079">
        <f t="shared" si="128"/>
        <v>5</v>
      </c>
      <c r="G2079">
        <f t="shared" si="129"/>
        <v>950</v>
      </c>
    </row>
    <row r="2080" spans="1:7" x14ac:dyDescent="0.25">
      <c r="A2080" s="1">
        <v>38949</v>
      </c>
      <c r="B2080" s="2" t="s">
        <v>35</v>
      </c>
      <c r="C2080">
        <v>97</v>
      </c>
      <c r="D2080">
        <f t="shared" si="130"/>
        <v>1</v>
      </c>
      <c r="E2080">
        <f t="shared" si="131"/>
        <v>407</v>
      </c>
      <c r="F2080">
        <f t="shared" si="128"/>
        <v>5</v>
      </c>
      <c r="G2080">
        <f t="shared" si="129"/>
        <v>485</v>
      </c>
    </row>
    <row r="2081" spans="1:7" x14ac:dyDescent="0.25">
      <c r="A2081" s="1">
        <v>38956</v>
      </c>
      <c r="B2081" s="2" t="s">
        <v>35</v>
      </c>
      <c r="C2081">
        <v>33</v>
      </c>
      <c r="D2081">
        <f t="shared" si="130"/>
        <v>1</v>
      </c>
      <c r="E2081">
        <f t="shared" si="131"/>
        <v>440</v>
      </c>
      <c r="F2081">
        <f t="shared" si="128"/>
        <v>5</v>
      </c>
      <c r="G2081">
        <f t="shared" si="129"/>
        <v>165</v>
      </c>
    </row>
    <row r="2082" spans="1:7" x14ac:dyDescent="0.25">
      <c r="A2082" s="1">
        <v>39174</v>
      </c>
      <c r="B2082" s="2" t="s">
        <v>35</v>
      </c>
      <c r="C2082">
        <v>110</v>
      </c>
      <c r="D2082">
        <f t="shared" si="130"/>
        <v>1</v>
      </c>
      <c r="E2082">
        <f t="shared" si="131"/>
        <v>550</v>
      </c>
      <c r="F2082">
        <f t="shared" si="128"/>
        <v>5</v>
      </c>
      <c r="G2082">
        <f t="shared" si="129"/>
        <v>550</v>
      </c>
    </row>
    <row r="2083" spans="1:7" x14ac:dyDescent="0.25">
      <c r="A2083" s="1">
        <v>39188</v>
      </c>
      <c r="B2083" s="2" t="s">
        <v>35</v>
      </c>
      <c r="C2083">
        <v>30</v>
      </c>
      <c r="D2083">
        <f t="shared" si="130"/>
        <v>1</v>
      </c>
      <c r="E2083">
        <f t="shared" si="131"/>
        <v>580</v>
      </c>
      <c r="F2083">
        <f t="shared" si="128"/>
        <v>5</v>
      </c>
      <c r="G2083">
        <f t="shared" si="129"/>
        <v>150</v>
      </c>
    </row>
    <row r="2084" spans="1:7" x14ac:dyDescent="0.25">
      <c r="A2084" s="1">
        <v>39253</v>
      </c>
      <c r="B2084" s="2" t="s">
        <v>35</v>
      </c>
      <c r="C2084">
        <v>198</v>
      </c>
      <c r="D2084">
        <f t="shared" si="130"/>
        <v>1</v>
      </c>
      <c r="E2084">
        <f t="shared" si="131"/>
        <v>778</v>
      </c>
      <c r="F2084">
        <f t="shared" si="128"/>
        <v>5</v>
      </c>
      <c r="G2084">
        <f t="shared" si="129"/>
        <v>990</v>
      </c>
    </row>
    <row r="2085" spans="1:7" x14ac:dyDescent="0.25">
      <c r="A2085" s="1">
        <v>39423</v>
      </c>
      <c r="B2085" s="2" t="s">
        <v>35</v>
      </c>
      <c r="C2085">
        <v>89</v>
      </c>
      <c r="D2085">
        <f t="shared" si="130"/>
        <v>1</v>
      </c>
      <c r="E2085">
        <f t="shared" si="131"/>
        <v>867</v>
      </c>
      <c r="F2085">
        <f t="shared" si="128"/>
        <v>5</v>
      </c>
      <c r="G2085">
        <f t="shared" si="129"/>
        <v>445</v>
      </c>
    </row>
    <row r="2086" spans="1:7" x14ac:dyDescent="0.25">
      <c r="A2086" s="1">
        <v>39527</v>
      </c>
      <c r="B2086" s="2" t="s">
        <v>35</v>
      </c>
      <c r="C2086">
        <v>125</v>
      </c>
      <c r="D2086">
        <f t="shared" si="130"/>
        <v>1</v>
      </c>
      <c r="E2086">
        <f t="shared" si="131"/>
        <v>992</v>
      </c>
      <c r="F2086">
        <f t="shared" si="128"/>
        <v>5</v>
      </c>
      <c r="G2086">
        <f t="shared" si="129"/>
        <v>625</v>
      </c>
    </row>
    <row r="2087" spans="1:7" x14ac:dyDescent="0.25">
      <c r="A2087" s="1">
        <v>39628</v>
      </c>
      <c r="B2087" s="2" t="s">
        <v>35</v>
      </c>
      <c r="C2087">
        <v>161</v>
      </c>
      <c r="D2087">
        <f t="shared" si="130"/>
        <v>1</v>
      </c>
      <c r="E2087">
        <f t="shared" si="131"/>
        <v>1153</v>
      </c>
      <c r="F2087">
        <f t="shared" si="128"/>
        <v>10</v>
      </c>
      <c r="G2087">
        <f t="shared" si="129"/>
        <v>1610</v>
      </c>
    </row>
    <row r="2088" spans="1:7" x14ac:dyDescent="0.25">
      <c r="A2088" s="1">
        <v>39739</v>
      </c>
      <c r="B2088" s="2" t="s">
        <v>35</v>
      </c>
      <c r="C2088">
        <v>140</v>
      </c>
      <c r="D2088">
        <f t="shared" si="130"/>
        <v>1</v>
      </c>
      <c r="E2088">
        <f t="shared" si="131"/>
        <v>1293</v>
      </c>
      <c r="F2088">
        <f t="shared" si="128"/>
        <v>10</v>
      </c>
      <c r="G2088">
        <f t="shared" si="129"/>
        <v>1400</v>
      </c>
    </row>
    <row r="2089" spans="1:7" x14ac:dyDescent="0.25">
      <c r="A2089" s="1">
        <v>40021</v>
      </c>
      <c r="B2089" s="2" t="s">
        <v>35</v>
      </c>
      <c r="C2089">
        <v>24</v>
      </c>
      <c r="D2089">
        <f t="shared" si="130"/>
        <v>1</v>
      </c>
      <c r="E2089">
        <f t="shared" si="131"/>
        <v>1317</v>
      </c>
      <c r="F2089">
        <f t="shared" si="128"/>
        <v>10</v>
      </c>
      <c r="G2089">
        <f t="shared" si="129"/>
        <v>240</v>
      </c>
    </row>
    <row r="2090" spans="1:7" x14ac:dyDescent="0.25">
      <c r="A2090" s="1">
        <v>40113</v>
      </c>
      <c r="B2090" s="2" t="s">
        <v>35</v>
      </c>
      <c r="C2090">
        <v>22</v>
      </c>
      <c r="D2090">
        <f t="shared" si="130"/>
        <v>1</v>
      </c>
      <c r="E2090">
        <f t="shared" si="131"/>
        <v>1339</v>
      </c>
      <c r="F2090">
        <f t="shared" si="128"/>
        <v>10</v>
      </c>
      <c r="G2090">
        <f t="shared" si="129"/>
        <v>220</v>
      </c>
    </row>
    <row r="2091" spans="1:7" x14ac:dyDescent="0.25">
      <c r="A2091" s="1">
        <v>40142</v>
      </c>
      <c r="B2091" s="2" t="s">
        <v>35</v>
      </c>
      <c r="C2091">
        <v>91</v>
      </c>
      <c r="D2091">
        <f t="shared" si="130"/>
        <v>1</v>
      </c>
      <c r="E2091">
        <f t="shared" si="131"/>
        <v>1430</v>
      </c>
      <c r="F2091">
        <f t="shared" si="128"/>
        <v>10</v>
      </c>
      <c r="G2091">
        <f t="shared" si="129"/>
        <v>910</v>
      </c>
    </row>
    <row r="2092" spans="1:7" x14ac:dyDescent="0.25">
      <c r="A2092" s="1">
        <v>40176</v>
      </c>
      <c r="B2092" s="2" t="s">
        <v>35</v>
      </c>
      <c r="C2092">
        <v>168</v>
      </c>
      <c r="D2092">
        <f t="shared" si="130"/>
        <v>1</v>
      </c>
      <c r="E2092">
        <f t="shared" si="131"/>
        <v>1598</v>
      </c>
      <c r="F2092">
        <f t="shared" si="128"/>
        <v>10</v>
      </c>
      <c r="G2092">
        <f t="shared" si="129"/>
        <v>1680</v>
      </c>
    </row>
    <row r="2093" spans="1:7" x14ac:dyDescent="0.25">
      <c r="A2093" s="1">
        <v>40211</v>
      </c>
      <c r="B2093" s="2" t="s">
        <v>35</v>
      </c>
      <c r="C2093">
        <v>195</v>
      </c>
      <c r="D2093">
        <f t="shared" si="130"/>
        <v>1</v>
      </c>
      <c r="E2093">
        <f t="shared" si="131"/>
        <v>1793</v>
      </c>
      <c r="F2093">
        <f t="shared" si="128"/>
        <v>10</v>
      </c>
      <c r="G2093">
        <f t="shared" si="129"/>
        <v>1950</v>
      </c>
    </row>
    <row r="2094" spans="1:7" x14ac:dyDescent="0.25">
      <c r="A2094" s="1">
        <v>40360</v>
      </c>
      <c r="B2094" s="2" t="s">
        <v>35</v>
      </c>
      <c r="C2094">
        <v>170</v>
      </c>
      <c r="D2094">
        <f t="shared" si="130"/>
        <v>1</v>
      </c>
      <c r="E2094">
        <f t="shared" si="131"/>
        <v>1963</v>
      </c>
      <c r="F2094">
        <f t="shared" si="128"/>
        <v>10</v>
      </c>
      <c r="G2094">
        <f t="shared" si="129"/>
        <v>1700</v>
      </c>
    </row>
    <row r="2095" spans="1:7" x14ac:dyDescent="0.25">
      <c r="A2095" s="1">
        <v>40425</v>
      </c>
      <c r="B2095" s="2" t="s">
        <v>35</v>
      </c>
      <c r="C2095">
        <v>200</v>
      </c>
      <c r="D2095">
        <f t="shared" si="130"/>
        <v>1</v>
      </c>
      <c r="E2095">
        <f t="shared" si="131"/>
        <v>2163</v>
      </c>
      <c r="F2095">
        <f t="shared" si="128"/>
        <v>10</v>
      </c>
      <c r="G2095">
        <f t="shared" si="129"/>
        <v>2000</v>
      </c>
    </row>
    <row r="2096" spans="1:7" x14ac:dyDescent="0.25">
      <c r="A2096" s="1">
        <v>40439</v>
      </c>
      <c r="B2096" s="2" t="s">
        <v>35</v>
      </c>
      <c r="C2096">
        <v>58</v>
      </c>
      <c r="D2096">
        <f t="shared" si="130"/>
        <v>1</v>
      </c>
      <c r="E2096">
        <f t="shared" si="131"/>
        <v>2221</v>
      </c>
      <c r="F2096">
        <f t="shared" si="128"/>
        <v>10</v>
      </c>
      <c r="G2096">
        <f t="shared" si="129"/>
        <v>580</v>
      </c>
    </row>
    <row r="2097" spans="1:7" x14ac:dyDescent="0.25">
      <c r="A2097" s="1">
        <v>40465</v>
      </c>
      <c r="B2097" s="2" t="s">
        <v>35</v>
      </c>
      <c r="C2097">
        <v>124</v>
      </c>
      <c r="D2097">
        <f t="shared" si="130"/>
        <v>1</v>
      </c>
      <c r="E2097">
        <f t="shared" si="131"/>
        <v>2345</v>
      </c>
      <c r="F2097">
        <f t="shared" si="128"/>
        <v>10</v>
      </c>
      <c r="G2097">
        <f t="shared" si="129"/>
        <v>1240</v>
      </c>
    </row>
    <row r="2098" spans="1:7" x14ac:dyDescent="0.25">
      <c r="A2098" s="1">
        <v>40602</v>
      </c>
      <c r="B2098" s="2" t="s">
        <v>35</v>
      </c>
      <c r="C2098">
        <v>114</v>
      </c>
      <c r="D2098">
        <f t="shared" si="130"/>
        <v>1</v>
      </c>
      <c r="E2098">
        <f t="shared" si="131"/>
        <v>2459</v>
      </c>
      <c r="F2098">
        <f t="shared" si="128"/>
        <v>10</v>
      </c>
      <c r="G2098">
        <f t="shared" si="129"/>
        <v>1140</v>
      </c>
    </row>
    <row r="2099" spans="1:7" x14ac:dyDescent="0.25">
      <c r="A2099" s="1">
        <v>40647</v>
      </c>
      <c r="B2099" s="2" t="s">
        <v>35</v>
      </c>
      <c r="C2099">
        <v>46</v>
      </c>
      <c r="D2099">
        <f t="shared" si="130"/>
        <v>1</v>
      </c>
      <c r="E2099">
        <f t="shared" si="131"/>
        <v>2505</v>
      </c>
      <c r="F2099">
        <f t="shared" si="128"/>
        <v>10</v>
      </c>
      <c r="G2099">
        <f t="shared" si="129"/>
        <v>460</v>
      </c>
    </row>
    <row r="2100" spans="1:7" x14ac:dyDescent="0.25">
      <c r="A2100" s="1">
        <v>40706</v>
      </c>
      <c r="B2100" s="2" t="s">
        <v>35</v>
      </c>
      <c r="C2100">
        <v>127</v>
      </c>
      <c r="D2100">
        <f t="shared" si="130"/>
        <v>1</v>
      </c>
      <c r="E2100">
        <f t="shared" si="131"/>
        <v>2632</v>
      </c>
      <c r="F2100">
        <f t="shared" si="128"/>
        <v>10</v>
      </c>
      <c r="G2100">
        <f t="shared" si="129"/>
        <v>1270</v>
      </c>
    </row>
    <row r="2101" spans="1:7" x14ac:dyDescent="0.25">
      <c r="A2101" s="1">
        <v>40733</v>
      </c>
      <c r="B2101" s="2" t="s">
        <v>35</v>
      </c>
      <c r="C2101">
        <v>141</v>
      </c>
      <c r="D2101">
        <f t="shared" si="130"/>
        <v>1</v>
      </c>
      <c r="E2101">
        <f t="shared" si="131"/>
        <v>2773</v>
      </c>
      <c r="F2101">
        <f t="shared" si="128"/>
        <v>10</v>
      </c>
      <c r="G2101">
        <f t="shared" si="129"/>
        <v>1410</v>
      </c>
    </row>
    <row r="2102" spans="1:7" x14ac:dyDescent="0.25">
      <c r="A2102" s="1">
        <v>40759</v>
      </c>
      <c r="B2102" s="2" t="s">
        <v>35</v>
      </c>
      <c r="C2102">
        <v>165</v>
      </c>
      <c r="D2102">
        <f t="shared" si="130"/>
        <v>1</v>
      </c>
      <c r="E2102">
        <f t="shared" si="131"/>
        <v>2938</v>
      </c>
      <c r="F2102">
        <f t="shared" si="128"/>
        <v>10</v>
      </c>
      <c r="G2102">
        <f t="shared" si="129"/>
        <v>1650</v>
      </c>
    </row>
    <row r="2103" spans="1:7" x14ac:dyDescent="0.25">
      <c r="A2103" s="1">
        <v>40760</v>
      </c>
      <c r="B2103" s="2" t="s">
        <v>35</v>
      </c>
      <c r="C2103">
        <v>180</v>
      </c>
      <c r="D2103">
        <f t="shared" si="130"/>
        <v>1</v>
      </c>
      <c r="E2103">
        <f t="shared" si="131"/>
        <v>3118</v>
      </c>
      <c r="F2103">
        <f t="shared" si="128"/>
        <v>10</v>
      </c>
      <c r="G2103">
        <f t="shared" si="129"/>
        <v>1800</v>
      </c>
    </row>
    <row r="2104" spans="1:7" x14ac:dyDescent="0.25">
      <c r="A2104" s="1">
        <v>40767</v>
      </c>
      <c r="B2104" s="2" t="s">
        <v>35</v>
      </c>
      <c r="C2104">
        <v>128</v>
      </c>
      <c r="D2104">
        <f t="shared" si="130"/>
        <v>1</v>
      </c>
      <c r="E2104">
        <f t="shared" si="131"/>
        <v>3246</v>
      </c>
      <c r="F2104">
        <f t="shared" si="128"/>
        <v>10</v>
      </c>
      <c r="G2104">
        <f t="shared" si="129"/>
        <v>1280</v>
      </c>
    </row>
    <row r="2105" spans="1:7" x14ac:dyDescent="0.25">
      <c r="A2105" s="1">
        <v>40986</v>
      </c>
      <c r="B2105" s="2" t="s">
        <v>35</v>
      </c>
      <c r="C2105">
        <v>140</v>
      </c>
      <c r="D2105">
        <f t="shared" si="130"/>
        <v>1</v>
      </c>
      <c r="E2105">
        <f t="shared" si="131"/>
        <v>3386</v>
      </c>
      <c r="F2105">
        <f t="shared" si="128"/>
        <v>10</v>
      </c>
      <c r="G2105">
        <f t="shared" si="129"/>
        <v>1400</v>
      </c>
    </row>
    <row r="2106" spans="1:7" x14ac:dyDescent="0.25">
      <c r="A2106" s="1">
        <v>41067</v>
      </c>
      <c r="B2106" s="2" t="s">
        <v>35</v>
      </c>
      <c r="C2106">
        <v>147</v>
      </c>
      <c r="D2106">
        <f t="shared" si="130"/>
        <v>1</v>
      </c>
      <c r="E2106">
        <f t="shared" si="131"/>
        <v>3533</v>
      </c>
      <c r="F2106">
        <f t="shared" si="128"/>
        <v>10</v>
      </c>
      <c r="G2106">
        <f t="shared" si="129"/>
        <v>1470</v>
      </c>
    </row>
    <row r="2107" spans="1:7" x14ac:dyDescent="0.25">
      <c r="A2107" s="1">
        <v>41141</v>
      </c>
      <c r="B2107" s="2" t="s">
        <v>35</v>
      </c>
      <c r="C2107">
        <v>76</v>
      </c>
      <c r="D2107">
        <f t="shared" si="130"/>
        <v>1</v>
      </c>
      <c r="E2107">
        <f t="shared" si="131"/>
        <v>3609</v>
      </c>
      <c r="F2107">
        <f t="shared" si="128"/>
        <v>10</v>
      </c>
      <c r="G2107">
        <f t="shared" si="129"/>
        <v>760</v>
      </c>
    </row>
    <row r="2108" spans="1:7" x14ac:dyDescent="0.25">
      <c r="A2108" s="1">
        <v>41362</v>
      </c>
      <c r="B2108" s="2" t="s">
        <v>35</v>
      </c>
      <c r="C2108">
        <v>37</v>
      </c>
      <c r="D2108">
        <f t="shared" si="130"/>
        <v>1</v>
      </c>
      <c r="E2108">
        <f t="shared" si="131"/>
        <v>3646</v>
      </c>
      <c r="F2108">
        <f t="shared" si="128"/>
        <v>10</v>
      </c>
      <c r="G2108">
        <f t="shared" si="129"/>
        <v>370</v>
      </c>
    </row>
    <row r="2109" spans="1:7" x14ac:dyDescent="0.25">
      <c r="A2109" s="1">
        <v>41472</v>
      </c>
      <c r="B2109" s="2" t="s">
        <v>35</v>
      </c>
      <c r="C2109">
        <v>60</v>
      </c>
      <c r="D2109">
        <f t="shared" si="130"/>
        <v>1</v>
      </c>
      <c r="E2109">
        <f t="shared" si="131"/>
        <v>3706</v>
      </c>
      <c r="F2109">
        <f t="shared" si="128"/>
        <v>10</v>
      </c>
      <c r="G2109">
        <f t="shared" si="129"/>
        <v>600</v>
      </c>
    </row>
    <row r="2110" spans="1:7" x14ac:dyDescent="0.25">
      <c r="A2110" s="1">
        <v>41629</v>
      </c>
      <c r="B2110" s="2" t="s">
        <v>35</v>
      </c>
      <c r="C2110">
        <v>192</v>
      </c>
      <c r="D2110">
        <f t="shared" si="130"/>
        <v>1</v>
      </c>
      <c r="E2110">
        <f t="shared" si="131"/>
        <v>3898</v>
      </c>
      <c r="F2110">
        <f t="shared" si="128"/>
        <v>10</v>
      </c>
      <c r="G2110">
        <f t="shared" si="129"/>
        <v>1920</v>
      </c>
    </row>
    <row r="2111" spans="1:7" x14ac:dyDescent="0.25">
      <c r="A2111" s="1">
        <v>41630</v>
      </c>
      <c r="B2111" s="2" t="s">
        <v>35</v>
      </c>
      <c r="C2111">
        <v>92</v>
      </c>
      <c r="D2111">
        <f t="shared" si="130"/>
        <v>1</v>
      </c>
      <c r="E2111">
        <f t="shared" si="131"/>
        <v>3990</v>
      </c>
      <c r="F2111">
        <f t="shared" si="128"/>
        <v>10</v>
      </c>
      <c r="G2111">
        <f t="shared" si="129"/>
        <v>920</v>
      </c>
    </row>
    <row r="2112" spans="1:7" x14ac:dyDescent="0.25">
      <c r="A2112" s="1">
        <v>41701</v>
      </c>
      <c r="B2112" s="2" t="s">
        <v>35</v>
      </c>
      <c r="C2112">
        <v>102</v>
      </c>
      <c r="D2112">
        <f t="shared" si="130"/>
        <v>1</v>
      </c>
      <c r="E2112">
        <f t="shared" si="131"/>
        <v>4092</v>
      </c>
      <c r="F2112">
        <f t="shared" si="128"/>
        <v>10</v>
      </c>
      <c r="G2112">
        <f t="shared" si="129"/>
        <v>1020</v>
      </c>
    </row>
    <row r="2113" spans="1:7" x14ac:dyDescent="0.25">
      <c r="A2113" s="1">
        <v>41776</v>
      </c>
      <c r="B2113" s="2" t="s">
        <v>35</v>
      </c>
      <c r="C2113">
        <v>161</v>
      </c>
      <c r="D2113">
        <f t="shared" si="130"/>
        <v>1</v>
      </c>
      <c r="E2113">
        <f t="shared" si="131"/>
        <v>4253</v>
      </c>
      <c r="F2113">
        <f t="shared" si="128"/>
        <v>10</v>
      </c>
      <c r="G2113">
        <f t="shared" si="129"/>
        <v>1610</v>
      </c>
    </row>
    <row r="2114" spans="1:7" x14ac:dyDescent="0.25">
      <c r="A2114" s="1">
        <v>41802</v>
      </c>
      <c r="B2114" s="2" t="s">
        <v>35</v>
      </c>
      <c r="C2114">
        <v>154</v>
      </c>
      <c r="D2114">
        <f t="shared" si="130"/>
        <v>1</v>
      </c>
      <c r="E2114">
        <f t="shared" si="131"/>
        <v>4407</v>
      </c>
      <c r="F2114">
        <f t="shared" si="128"/>
        <v>10</v>
      </c>
      <c r="G2114">
        <f t="shared" si="129"/>
        <v>1540</v>
      </c>
    </row>
    <row r="2115" spans="1:7" x14ac:dyDescent="0.25">
      <c r="A2115" s="1">
        <v>38589</v>
      </c>
      <c r="B2115" s="2" t="s">
        <v>75</v>
      </c>
      <c r="C2115">
        <v>8</v>
      </c>
      <c r="D2115">
        <f t="shared" si="130"/>
        <v>0</v>
      </c>
      <c r="E2115">
        <f t="shared" si="131"/>
        <v>8</v>
      </c>
      <c r="F2115">
        <f t="shared" ref="F2115:F2163" si="132">IF(AND(E2115&gt;=100,E2115&lt;1000),5,IF(AND(E2115&gt;=1000,E2115&lt;10000),10,IF(E2115&gt;=10000,20,0)))</f>
        <v>0</v>
      </c>
      <c r="G2115">
        <f t="shared" ref="G2115:G2163" si="133">F2115*C2115</f>
        <v>0</v>
      </c>
    </row>
    <row r="2116" spans="1:7" x14ac:dyDescent="0.25">
      <c r="A2116" s="1">
        <v>39184</v>
      </c>
      <c r="B2116" s="2" t="s">
        <v>75</v>
      </c>
      <c r="C2116">
        <v>12</v>
      </c>
      <c r="D2116">
        <f t="shared" ref="D2116:D2163" si="134">IF(B2116&lt;&gt;B2115,0,1)</f>
        <v>1</v>
      </c>
      <c r="E2116">
        <f t="shared" ref="E2116:E2163" si="135">IF(D2116=0,C2116,E2115+C2116)</f>
        <v>20</v>
      </c>
      <c r="F2116">
        <f t="shared" si="132"/>
        <v>0</v>
      </c>
      <c r="G2116">
        <f t="shared" si="133"/>
        <v>0</v>
      </c>
    </row>
    <row r="2117" spans="1:7" x14ac:dyDescent="0.25">
      <c r="A2117" s="1">
        <v>40839</v>
      </c>
      <c r="B2117" s="2" t="s">
        <v>75</v>
      </c>
      <c r="C2117">
        <v>2</v>
      </c>
      <c r="D2117">
        <f t="shared" si="134"/>
        <v>1</v>
      </c>
      <c r="E2117">
        <f t="shared" si="135"/>
        <v>22</v>
      </c>
      <c r="F2117">
        <f t="shared" si="132"/>
        <v>0</v>
      </c>
      <c r="G2117">
        <f t="shared" si="133"/>
        <v>0</v>
      </c>
    </row>
    <row r="2118" spans="1:7" x14ac:dyDescent="0.25">
      <c r="A2118" s="1">
        <v>41577</v>
      </c>
      <c r="B2118" s="2" t="s">
        <v>75</v>
      </c>
      <c r="C2118">
        <v>4</v>
      </c>
      <c r="D2118">
        <f t="shared" si="134"/>
        <v>1</v>
      </c>
      <c r="E2118">
        <f t="shared" si="135"/>
        <v>26</v>
      </c>
      <c r="F2118">
        <f t="shared" si="132"/>
        <v>0</v>
      </c>
      <c r="G2118">
        <f t="shared" si="133"/>
        <v>0</v>
      </c>
    </row>
    <row r="2119" spans="1:7" x14ac:dyDescent="0.25">
      <c r="A2119" s="1">
        <v>39049</v>
      </c>
      <c r="B2119" s="2" t="s">
        <v>128</v>
      </c>
      <c r="C2119">
        <v>6</v>
      </c>
      <c r="D2119">
        <f t="shared" si="134"/>
        <v>0</v>
      </c>
      <c r="E2119">
        <f t="shared" si="135"/>
        <v>6</v>
      </c>
      <c r="F2119">
        <f t="shared" si="132"/>
        <v>0</v>
      </c>
      <c r="G2119">
        <f t="shared" si="133"/>
        <v>0</v>
      </c>
    </row>
    <row r="2120" spans="1:7" x14ac:dyDescent="0.25">
      <c r="A2120" s="1">
        <v>41716</v>
      </c>
      <c r="B2120" s="2" t="s">
        <v>128</v>
      </c>
      <c r="C2120">
        <v>1</v>
      </c>
      <c r="D2120">
        <f t="shared" si="134"/>
        <v>1</v>
      </c>
      <c r="E2120">
        <f t="shared" si="135"/>
        <v>7</v>
      </c>
      <c r="F2120">
        <f t="shared" si="132"/>
        <v>0</v>
      </c>
      <c r="G2120">
        <f t="shared" si="133"/>
        <v>0</v>
      </c>
    </row>
    <row r="2121" spans="1:7" x14ac:dyDescent="0.25">
      <c r="A2121" s="1">
        <v>40573</v>
      </c>
      <c r="B2121" s="2" t="s">
        <v>216</v>
      </c>
      <c r="C2121">
        <v>18</v>
      </c>
      <c r="D2121">
        <f t="shared" si="134"/>
        <v>0</v>
      </c>
      <c r="E2121">
        <f t="shared" si="135"/>
        <v>18</v>
      </c>
      <c r="F2121">
        <f t="shared" si="132"/>
        <v>0</v>
      </c>
      <c r="G2121">
        <f t="shared" si="133"/>
        <v>0</v>
      </c>
    </row>
    <row r="2122" spans="1:7" x14ac:dyDescent="0.25">
      <c r="A2122" s="1">
        <v>38577</v>
      </c>
      <c r="B2122" s="2" t="s">
        <v>70</v>
      </c>
      <c r="C2122">
        <v>6</v>
      </c>
      <c r="D2122">
        <f t="shared" si="134"/>
        <v>0</v>
      </c>
      <c r="E2122">
        <f t="shared" si="135"/>
        <v>6</v>
      </c>
      <c r="F2122">
        <f t="shared" si="132"/>
        <v>0</v>
      </c>
      <c r="G2122">
        <f t="shared" si="133"/>
        <v>0</v>
      </c>
    </row>
    <row r="2123" spans="1:7" x14ac:dyDescent="0.25">
      <c r="A2123" s="1">
        <v>39780</v>
      </c>
      <c r="B2123" s="2" t="s">
        <v>70</v>
      </c>
      <c r="C2123">
        <v>11</v>
      </c>
      <c r="D2123">
        <f t="shared" si="134"/>
        <v>1</v>
      </c>
      <c r="E2123">
        <f t="shared" si="135"/>
        <v>17</v>
      </c>
      <c r="F2123">
        <f t="shared" si="132"/>
        <v>0</v>
      </c>
      <c r="G2123">
        <f t="shared" si="133"/>
        <v>0</v>
      </c>
    </row>
    <row r="2124" spans="1:7" x14ac:dyDescent="0.25">
      <c r="A2124" s="1">
        <v>40107</v>
      </c>
      <c r="B2124" s="2" t="s">
        <v>70</v>
      </c>
      <c r="C2124">
        <v>5</v>
      </c>
      <c r="D2124">
        <f t="shared" si="134"/>
        <v>1</v>
      </c>
      <c r="E2124">
        <f t="shared" si="135"/>
        <v>22</v>
      </c>
      <c r="F2124">
        <f t="shared" si="132"/>
        <v>0</v>
      </c>
      <c r="G2124">
        <f t="shared" si="133"/>
        <v>0</v>
      </c>
    </row>
    <row r="2125" spans="1:7" x14ac:dyDescent="0.25">
      <c r="A2125" s="1">
        <v>40491</v>
      </c>
      <c r="B2125" s="2" t="s">
        <v>70</v>
      </c>
      <c r="C2125">
        <v>17</v>
      </c>
      <c r="D2125">
        <f t="shared" si="134"/>
        <v>1</v>
      </c>
      <c r="E2125">
        <f t="shared" si="135"/>
        <v>39</v>
      </c>
      <c r="F2125">
        <f t="shared" si="132"/>
        <v>0</v>
      </c>
      <c r="G2125">
        <f t="shared" si="133"/>
        <v>0</v>
      </c>
    </row>
    <row r="2126" spans="1:7" x14ac:dyDescent="0.25">
      <c r="A2126" s="1">
        <v>41921</v>
      </c>
      <c r="B2126" s="2" t="s">
        <v>70</v>
      </c>
      <c r="C2126">
        <v>16</v>
      </c>
      <c r="D2126">
        <f t="shared" si="134"/>
        <v>1</v>
      </c>
      <c r="E2126">
        <f t="shared" si="135"/>
        <v>55</v>
      </c>
      <c r="F2126">
        <f t="shared" si="132"/>
        <v>0</v>
      </c>
      <c r="G2126">
        <f t="shared" si="133"/>
        <v>0</v>
      </c>
    </row>
    <row r="2127" spans="1:7" x14ac:dyDescent="0.25">
      <c r="A2127" s="1">
        <v>38910</v>
      </c>
      <c r="B2127" s="2" t="s">
        <v>119</v>
      </c>
      <c r="C2127">
        <v>9</v>
      </c>
      <c r="D2127">
        <f t="shared" si="134"/>
        <v>0</v>
      </c>
      <c r="E2127">
        <f t="shared" si="135"/>
        <v>9</v>
      </c>
      <c r="F2127">
        <f t="shared" si="132"/>
        <v>0</v>
      </c>
      <c r="G2127">
        <f t="shared" si="133"/>
        <v>0</v>
      </c>
    </row>
    <row r="2128" spans="1:7" x14ac:dyDescent="0.25">
      <c r="A2128" s="1">
        <v>39308</v>
      </c>
      <c r="B2128" s="2" t="s">
        <v>119</v>
      </c>
      <c r="C2128">
        <v>11</v>
      </c>
      <c r="D2128">
        <f t="shared" si="134"/>
        <v>1</v>
      </c>
      <c r="E2128">
        <f t="shared" si="135"/>
        <v>20</v>
      </c>
      <c r="F2128">
        <f t="shared" si="132"/>
        <v>0</v>
      </c>
      <c r="G2128">
        <f t="shared" si="133"/>
        <v>0</v>
      </c>
    </row>
    <row r="2129" spans="1:7" x14ac:dyDescent="0.25">
      <c r="A2129" s="1">
        <v>39505</v>
      </c>
      <c r="B2129" s="2" t="s">
        <v>119</v>
      </c>
      <c r="C2129">
        <v>5</v>
      </c>
      <c r="D2129">
        <f t="shared" si="134"/>
        <v>1</v>
      </c>
      <c r="E2129">
        <f t="shared" si="135"/>
        <v>25</v>
      </c>
      <c r="F2129">
        <f t="shared" si="132"/>
        <v>0</v>
      </c>
      <c r="G2129">
        <f t="shared" si="133"/>
        <v>0</v>
      </c>
    </row>
    <row r="2130" spans="1:7" x14ac:dyDescent="0.25">
      <c r="A2130" s="1">
        <v>41945</v>
      </c>
      <c r="B2130" s="2" t="s">
        <v>119</v>
      </c>
      <c r="C2130">
        <v>11</v>
      </c>
      <c r="D2130">
        <f t="shared" si="134"/>
        <v>1</v>
      </c>
      <c r="E2130">
        <f t="shared" si="135"/>
        <v>36</v>
      </c>
      <c r="F2130">
        <f t="shared" si="132"/>
        <v>0</v>
      </c>
      <c r="G2130">
        <f t="shared" si="133"/>
        <v>0</v>
      </c>
    </row>
    <row r="2131" spans="1:7" x14ac:dyDescent="0.25">
      <c r="A2131" s="1">
        <v>38790</v>
      </c>
      <c r="B2131" s="2" t="s">
        <v>99</v>
      </c>
      <c r="C2131">
        <v>10</v>
      </c>
      <c r="D2131">
        <f t="shared" si="134"/>
        <v>0</v>
      </c>
      <c r="E2131">
        <f t="shared" si="135"/>
        <v>10</v>
      </c>
      <c r="F2131">
        <f t="shared" si="132"/>
        <v>0</v>
      </c>
      <c r="G2131">
        <f t="shared" si="133"/>
        <v>0</v>
      </c>
    </row>
    <row r="2132" spans="1:7" x14ac:dyDescent="0.25">
      <c r="A2132" s="1">
        <v>39111</v>
      </c>
      <c r="B2132" s="2" t="s">
        <v>99</v>
      </c>
      <c r="C2132">
        <v>12</v>
      </c>
      <c r="D2132">
        <f t="shared" si="134"/>
        <v>1</v>
      </c>
      <c r="E2132">
        <f t="shared" si="135"/>
        <v>22</v>
      </c>
      <c r="F2132">
        <f t="shared" si="132"/>
        <v>0</v>
      </c>
      <c r="G2132">
        <f t="shared" si="133"/>
        <v>0</v>
      </c>
    </row>
    <row r="2133" spans="1:7" x14ac:dyDescent="0.25">
      <c r="A2133" s="1">
        <v>41576</v>
      </c>
      <c r="B2133" s="2" t="s">
        <v>99</v>
      </c>
      <c r="C2133">
        <v>19</v>
      </c>
      <c r="D2133">
        <f t="shared" si="134"/>
        <v>1</v>
      </c>
      <c r="E2133">
        <f t="shared" si="135"/>
        <v>41</v>
      </c>
      <c r="F2133">
        <f t="shared" si="132"/>
        <v>0</v>
      </c>
      <c r="G2133">
        <f t="shared" si="133"/>
        <v>0</v>
      </c>
    </row>
    <row r="2134" spans="1:7" x14ac:dyDescent="0.25">
      <c r="A2134" s="1">
        <v>38887</v>
      </c>
      <c r="B2134" s="2" t="s">
        <v>114</v>
      </c>
      <c r="C2134">
        <v>7</v>
      </c>
      <c r="D2134">
        <f t="shared" si="134"/>
        <v>0</v>
      </c>
      <c r="E2134">
        <f t="shared" si="135"/>
        <v>7</v>
      </c>
      <c r="F2134">
        <f t="shared" si="132"/>
        <v>0</v>
      </c>
      <c r="G2134">
        <f t="shared" si="133"/>
        <v>0</v>
      </c>
    </row>
    <row r="2135" spans="1:7" x14ac:dyDescent="0.25">
      <c r="A2135" s="1">
        <v>38815</v>
      </c>
      <c r="B2135" s="2" t="s">
        <v>102</v>
      </c>
      <c r="C2135">
        <v>171</v>
      </c>
      <c r="D2135">
        <f t="shared" si="134"/>
        <v>0</v>
      </c>
      <c r="E2135">
        <f t="shared" si="135"/>
        <v>171</v>
      </c>
      <c r="F2135">
        <f t="shared" si="132"/>
        <v>5</v>
      </c>
      <c r="G2135">
        <f t="shared" si="133"/>
        <v>855</v>
      </c>
    </row>
    <row r="2136" spans="1:7" x14ac:dyDescent="0.25">
      <c r="A2136" s="1">
        <v>38864</v>
      </c>
      <c r="B2136" s="2" t="s">
        <v>102</v>
      </c>
      <c r="C2136">
        <v>243</v>
      </c>
      <c r="D2136">
        <f t="shared" si="134"/>
        <v>1</v>
      </c>
      <c r="E2136">
        <f t="shared" si="135"/>
        <v>414</v>
      </c>
      <c r="F2136">
        <f t="shared" si="132"/>
        <v>5</v>
      </c>
      <c r="G2136">
        <f t="shared" si="133"/>
        <v>1215</v>
      </c>
    </row>
    <row r="2137" spans="1:7" x14ac:dyDescent="0.25">
      <c r="A2137" s="1">
        <v>38919</v>
      </c>
      <c r="B2137" s="2" t="s">
        <v>102</v>
      </c>
      <c r="C2137">
        <v>382</v>
      </c>
      <c r="D2137">
        <f t="shared" si="134"/>
        <v>1</v>
      </c>
      <c r="E2137">
        <f t="shared" si="135"/>
        <v>796</v>
      </c>
      <c r="F2137">
        <f t="shared" si="132"/>
        <v>5</v>
      </c>
      <c r="G2137">
        <f t="shared" si="133"/>
        <v>1910</v>
      </c>
    </row>
    <row r="2138" spans="1:7" x14ac:dyDescent="0.25">
      <c r="A2138" s="1">
        <v>38974</v>
      </c>
      <c r="B2138" s="2" t="s">
        <v>102</v>
      </c>
      <c r="C2138">
        <v>343</v>
      </c>
      <c r="D2138">
        <f t="shared" si="134"/>
        <v>1</v>
      </c>
      <c r="E2138">
        <f t="shared" si="135"/>
        <v>1139</v>
      </c>
      <c r="F2138">
        <f t="shared" si="132"/>
        <v>10</v>
      </c>
      <c r="G2138">
        <f t="shared" si="133"/>
        <v>3430</v>
      </c>
    </row>
    <row r="2139" spans="1:7" x14ac:dyDescent="0.25">
      <c r="A2139" s="1">
        <v>39527</v>
      </c>
      <c r="B2139" s="2" t="s">
        <v>102</v>
      </c>
      <c r="C2139">
        <v>298</v>
      </c>
      <c r="D2139">
        <f t="shared" si="134"/>
        <v>1</v>
      </c>
      <c r="E2139">
        <f t="shared" si="135"/>
        <v>1437</v>
      </c>
      <c r="F2139">
        <f t="shared" si="132"/>
        <v>10</v>
      </c>
      <c r="G2139">
        <f t="shared" si="133"/>
        <v>2980</v>
      </c>
    </row>
    <row r="2140" spans="1:7" x14ac:dyDescent="0.25">
      <c r="A2140" s="1">
        <v>39549</v>
      </c>
      <c r="B2140" s="2" t="s">
        <v>102</v>
      </c>
      <c r="C2140">
        <v>477</v>
      </c>
      <c r="D2140">
        <f t="shared" si="134"/>
        <v>1</v>
      </c>
      <c r="E2140">
        <f t="shared" si="135"/>
        <v>1914</v>
      </c>
      <c r="F2140">
        <f t="shared" si="132"/>
        <v>10</v>
      </c>
      <c r="G2140">
        <f t="shared" si="133"/>
        <v>4770</v>
      </c>
    </row>
    <row r="2141" spans="1:7" x14ac:dyDescent="0.25">
      <c r="A2141" s="1">
        <v>39584</v>
      </c>
      <c r="B2141" s="2" t="s">
        <v>102</v>
      </c>
      <c r="C2141">
        <v>431</v>
      </c>
      <c r="D2141">
        <f t="shared" si="134"/>
        <v>1</v>
      </c>
      <c r="E2141">
        <f t="shared" si="135"/>
        <v>2345</v>
      </c>
      <c r="F2141">
        <f t="shared" si="132"/>
        <v>10</v>
      </c>
      <c r="G2141">
        <f t="shared" si="133"/>
        <v>4310</v>
      </c>
    </row>
    <row r="2142" spans="1:7" x14ac:dyDescent="0.25">
      <c r="A2142" s="1">
        <v>39692</v>
      </c>
      <c r="B2142" s="2" t="s">
        <v>102</v>
      </c>
      <c r="C2142">
        <v>346</v>
      </c>
      <c r="D2142">
        <f t="shared" si="134"/>
        <v>1</v>
      </c>
      <c r="E2142">
        <f t="shared" si="135"/>
        <v>2691</v>
      </c>
      <c r="F2142">
        <f t="shared" si="132"/>
        <v>10</v>
      </c>
      <c r="G2142">
        <f t="shared" si="133"/>
        <v>3460</v>
      </c>
    </row>
    <row r="2143" spans="1:7" x14ac:dyDescent="0.25">
      <c r="A2143" s="1">
        <v>40072</v>
      </c>
      <c r="B2143" s="2" t="s">
        <v>102</v>
      </c>
      <c r="C2143">
        <v>395</v>
      </c>
      <c r="D2143">
        <f t="shared" si="134"/>
        <v>1</v>
      </c>
      <c r="E2143">
        <f t="shared" si="135"/>
        <v>3086</v>
      </c>
      <c r="F2143">
        <f t="shared" si="132"/>
        <v>10</v>
      </c>
      <c r="G2143">
        <f t="shared" si="133"/>
        <v>3950</v>
      </c>
    </row>
    <row r="2144" spans="1:7" x14ac:dyDescent="0.25">
      <c r="A2144" s="1">
        <v>40121</v>
      </c>
      <c r="B2144" s="2" t="s">
        <v>102</v>
      </c>
      <c r="C2144">
        <v>200</v>
      </c>
      <c r="D2144">
        <f t="shared" si="134"/>
        <v>1</v>
      </c>
      <c r="E2144">
        <f t="shared" si="135"/>
        <v>3286</v>
      </c>
      <c r="F2144">
        <f t="shared" si="132"/>
        <v>10</v>
      </c>
      <c r="G2144">
        <f t="shared" si="133"/>
        <v>2000</v>
      </c>
    </row>
    <row r="2145" spans="1:7" x14ac:dyDescent="0.25">
      <c r="A2145" s="1">
        <v>40350</v>
      </c>
      <c r="B2145" s="2" t="s">
        <v>102</v>
      </c>
      <c r="C2145">
        <v>260</v>
      </c>
      <c r="D2145">
        <f t="shared" si="134"/>
        <v>1</v>
      </c>
      <c r="E2145">
        <f t="shared" si="135"/>
        <v>3546</v>
      </c>
      <c r="F2145">
        <f t="shared" si="132"/>
        <v>10</v>
      </c>
      <c r="G2145">
        <f t="shared" si="133"/>
        <v>2600</v>
      </c>
    </row>
    <row r="2146" spans="1:7" x14ac:dyDescent="0.25">
      <c r="A2146" s="1">
        <v>40736</v>
      </c>
      <c r="B2146" s="2" t="s">
        <v>102</v>
      </c>
      <c r="C2146">
        <v>329</v>
      </c>
      <c r="D2146">
        <f t="shared" si="134"/>
        <v>1</v>
      </c>
      <c r="E2146">
        <f t="shared" si="135"/>
        <v>3875</v>
      </c>
      <c r="F2146">
        <f t="shared" si="132"/>
        <v>10</v>
      </c>
      <c r="G2146">
        <f t="shared" si="133"/>
        <v>3290</v>
      </c>
    </row>
    <row r="2147" spans="1:7" x14ac:dyDescent="0.25">
      <c r="A2147" s="1">
        <v>40807</v>
      </c>
      <c r="B2147" s="2" t="s">
        <v>102</v>
      </c>
      <c r="C2147">
        <v>249</v>
      </c>
      <c r="D2147">
        <f t="shared" si="134"/>
        <v>1</v>
      </c>
      <c r="E2147">
        <f t="shared" si="135"/>
        <v>4124</v>
      </c>
      <c r="F2147">
        <f t="shared" si="132"/>
        <v>10</v>
      </c>
      <c r="G2147">
        <f t="shared" si="133"/>
        <v>2490</v>
      </c>
    </row>
    <row r="2148" spans="1:7" x14ac:dyDescent="0.25">
      <c r="A2148" s="1">
        <v>40955</v>
      </c>
      <c r="B2148" s="2" t="s">
        <v>102</v>
      </c>
      <c r="C2148">
        <v>248</v>
      </c>
      <c r="D2148">
        <f t="shared" si="134"/>
        <v>1</v>
      </c>
      <c r="E2148">
        <f t="shared" si="135"/>
        <v>4372</v>
      </c>
      <c r="F2148">
        <f t="shared" si="132"/>
        <v>10</v>
      </c>
      <c r="G2148">
        <f t="shared" si="133"/>
        <v>2480</v>
      </c>
    </row>
    <row r="2149" spans="1:7" x14ac:dyDescent="0.25">
      <c r="A2149" s="1">
        <v>40971</v>
      </c>
      <c r="B2149" s="2" t="s">
        <v>102</v>
      </c>
      <c r="C2149">
        <v>221</v>
      </c>
      <c r="D2149">
        <f t="shared" si="134"/>
        <v>1</v>
      </c>
      <c r="E2149">
        <f t="shared" si="135"/>
        <v>4593</v>
      </c>
      <c r="F2149">
        <f t="shared" si="132"/>
        <v>10</v>
      </c>
      <c r="G2149">
        <f t="shared" si="133"/>
        <v>2210</v>
      </c>
    </row>
    <row r="2150" spans="1:7" x14ac:dyDescent="0.25">
      <c r="A2150" s="1">
        <v>41011</v>
      </c>
      <c r="B2150" s="2" t="s">
        <v>102</v>
      </c>
      <c r="C2150">
        <v>353</v>
      </c>
      <c r="D2150">
        <f t="shared" si="134"/>
        <v>1</v>
      </c>
      <c r="E2150">
        <f t="shared" si="135"/>
        <v>4946</v>
      </c>
      <c r="F2150">
        <f t="shared" si="132"/>
        <v>10</v>
      </c>
      <c r="G2150">
        <f t="shared" si="133"/>
        <v>3530</v>
      </c>
    </row>
    <row r="2151" spans="1:7" x14ac:dyDescent="0.25">
      <c r="A2151" s="1">
        <v>41147</v>
      </c>
      <c r="B2151" s="2" t="s">
        <v>102</v>
      </c>
      <c r="C2151">
        <v>344</v>
      </c>
      <c r="D2151">
        <f t="shared" si="134"/>
        <v>1</v>
      </c>
      <c r="E2151">
        <f t="shared" si="135"/>
        <v>5290</v>
      </c>
      <c r="F2151">
        <f t="shared" si="132"/>
        <v>10</v>
      </c>
      <c r="G2151">
        <f t="shared" si="133"/>
        <v>3440</v>
      </c>
    </row>
    <row r="2152" spans="1:7" x14ac:dyDescent="0.25">
      <c r="A2152" s="1">
        <v>41346</v>
      </c>
      <c r="B2152" s="2" t="s">
        <v>102</v>
      </c>
      <c r="C2152">
        <v>424</v>
      </c>
      <c r="D2152">
        <f t="shared" si="134"/>
        <v>1</v>
      </c>
      <c r="E2152">
        <f t="shared" si="135"/>
        <v>5714</v>
      </c>
      <c r="F2152">
        <f t="shared" si="132"/>
        <v>10</v>
      </c>
      <c r="G2152">
        <f t="shared" si="133"/>
        <v>4240</v>
      </c>
    </row>
    <row r="2153" spans="1:7" x14ac:dyDescent="0.25">
      <c r="A2153" s="1">
        <v>41476</v>
      </c>
      <c r="B2153" s="2" t="s">
        <v>102</v>
      </c>
      <c r="C2153">
        <v>125</v>
      </c>
      <c r="D2153">
        <f t="shared" si="134"/>
        <v>1</v>
      </c>
      <c r="E2153">
        <f t="shared" si="135"/>
        <v>5839</v>
      </c>
      <c r="F2153">
        <f t="shared" si="132"/>
        <v>10</v>
      </c>
      <c r="G2153">
        <f t="shared" si="133"/>
        <v>1250</v>
      </c>
    </row>
    <row r="2154" spans="1:7" x14ac:dyDescent="0.25">
      <c r="A2154" s="1">
        <v>41491</v>
      </c>
      <c r="B2154" s="2" t="s">
        <v>102</v>
      </c>
      <c r="C2154">
        <v>338</v>
      </c>
      <c r="D2154">
        <f t="shared" si="134"/>
        <v>1</v>
      </c>
      <c r="E2154">
        <f t="shared" si="135"/>
        <v>6177</v>
      </c>
      <c r="F2154">
        <f t="shared" si="132"/>
        <v>10</v>
      </c>
      <c r="G2154">
        <f t="shared" si="133"/>
        <v>3380</v>
      </c>
    </row>
    <row r="2155" spans="1:7" x14ac:dyDescent="0.25">
      <c r="A2155" s="1">
        <v>41503</v>
      </c>
      <c r="B2155" s="2" t="s">
        <v>102</v>
      </c>
      <c r="C2155">
        <v>166</v>
      </c>
      <c r="D2155">
        <f t="shared" si="134"/>
        <v>1</v>
      </c>
      <c r="E2155">
        <f t="shared" si="135"/>
        <v>6343</v>
      </c>
      <c r="F2155">
        <f t="shared" si="132"/>
        <v>10</v>
      </c>
      <c r="G2155">
        <f t="shared" si="133"/>
        <v>1660</v>
      </c>
    </row>
    <row r="2156" spans="1:7" x14ac:dyDescent="0.25">
      <c r="A2156" s="1">
        <v>41647</v>
      </c>
      <c r="B2156" s="2" t="s">
        <v>102</v>
      </c>
      <c r="C2156">
        <v>143</v>
      </c>
      <c r="D2156">
        <f t="shared" si="134"/>
        <v>1</v>
      </c>
      <c r="E2156">
        <f t="shared" si="135"/>
        <v>6486</v>
      </c>
      <c r="F2156">
        <f t="shared" si="132"/>
        <v>10</v>
      </c>
      <c r="G2156">
        <f t="shared" si="133"/>
        <v>1430</v>
      </c>
    </row>
    <row r="2157" spans="1:7" x14ac:dyDescent="0.25">
      <c r="A2157" s="1">
        <v>41736</v>
      </c>
      <c r="B2157" s="2" t="s">
        <v>102</v>
      </c>
      <c r="C2157">
        <v>422</v>
      </c>
      <c r="D2157">
        <f t="shared" si="134"/>
        <v>1</v>
      </c>
      <c r="E2157">
        <f t="shared" si="135"/>
        <v>6908</v>
      </c>
      <c r="F2157">
        <f t="shared" si="132"/>
        <v>10</v>
      </c>
      <c r="G2157">
        <f t="shared" si="133"/>
        <v>4220</v>
      </c>
    </row>
    <row r="2158" spans="1:7" x14ac:dyDescent="0.25">
      <c r="A2158" s="1">
        <v>41789</v>
      </c>
      <c r="B2158" s="2" t="s">
        <v>102</v>
      </c>
      <c r="C2158">
        <v>197</v>
      </c>
      <c r="D2158">
        <f t="shared" si="134"/>
        <v>1</v>
      </c>
      <c r="E2158">
        <f t="shared" si="135"/>
        <v>7105</v>
      </c>
      <c r="F2158">
        <f t="shared" si="132"/>
        <v>10</v>
      </c>
      <c r="G2158">
        <f t="shared" si="133"/>
        <v>1970</v>
      </c>
    </row>
    <row r="2159" spans="1:7" x14ac:dyDescent="0.25">
      <c r="A2159" s="1">
        <v>41818</v>
      </c>
      <c r="B2159" s="2" t="s">
        <v>102</v>
      </c>
      <c r="C2159">
        <v>361</v>
      </c>
      <c r="D2159">
        <f t="shared" si="134"/>
        <v>1</v>
      </c>
      <c r="E2159">
        <f t="shared" si="135"/>
        <v>7466</v>
      </c>
      <c r="F2159">
        <f t="shared" si="132"/>
        <v>10</v>
      </c>
      <c r="G2159">
        <f t="shared" si="133"/>
        <v>3610</v>
      </c>
    </row>
    <row r="2160" spans="1:7" x14ac:dyDescent="0.25">
      <c r="A2160" s="1">
        <v>41886</v>
      </c>
      <c r="B2160" s="2" t="s">
        <v>102</v>
      </c>
      <c r="C2160">
        <v>106</v>
      </c>
      <c r="D2160">
        <f t="shared" si="134"/>
        <v>1</v>
      </c>
      <c r="E2160">
        <f t="shared" si="135"/>
        <v>7572</v>
      </c>
      <c r="F2160">
        <f t="shared" si="132"/>
        <v>10</v>
      </c>
      <c r="G2160">
        <f t="shared" si="133"/>
        <v>1060</v>
      </c>
    </row>
    <row r="2161" spans="1:7" x14ac:dyDescent="0.25">
      <c r="A2161" s="1">
        <v>41892</v>
      </c>
      <c r="B2161" s="2" t="s">
        <v>102</v>
      </c>
      <c r="C2161">
        <v>332</v>
      </c>
      <c r="D2161">
        <f t="shared" si="134"/>
        <v>1</v>
      </c>
      <c r="E2161">
        <f t="shared" si="135"/>
        <v>7904</v>
      </c>
      <c r="F2161">
        <f t="shared" si="132"/>
        <v>10</v>
      </c>
      <c r="G2161">
        <f t="shared" si="133"/>
        <v>3320</v>
      </c>
    </row>
    <row r="2162" spans="1:7" x14ac:dyDescent="0.25">
      <c r="A2162" s="1">
        <v>38437</v>
      </c>
      <c r="B2162" s="2" t="s">
        <v>32</v>
      </c>
      <c r="C2162">
        <v>7</v>
      </c>
      <c r="D2162">
        <f t="shared" si="134"/>
        <v>0</v>
      </c>
      <c r="E2162">
        <f t="shared" si="135"/>
        <v>7</v>
      </c>
      <c r="F2162">
        <f t="shared" si="132"/>
        <v>0</v>
      </c>
      <c r="G2162">
        <f t="shared" si="133"/>
        <v>0</v>
      </c>
    </row>
    <row r="2163" spans="1:7" x14ac:dyDescent="0.25">
      <c r="A2163" s="1">
        <v>39494</v>
      </c>
      <c r="B2163" s="2" t="s">
        <v>32</v>
      </c>
      <c r="C2163">
        <v>9</v>
      </c>
      <c r="D2163">
        <f t="shared" si="134"/>
        <v>1</v>
      </c>
      <c r="E2163">
        <f t="shared" si="135"/>
        <v>16</v>
      </c>
      <c r="F2163">
        <f t="shared" si="132"/>
        <v>0</v>
      </c>
      <c r="G2163">
        <f t="shared" si="133"/>
        <v>0</v>
      </c>
    </row>
  </sheetData>
  <sortState xmlns:xlrd2="http://schemas.microsoft.com/office/spreadsheetml/2017/richdata2" ref="A2:C2163">
    <sortCondition ref="B2:B2163"/>
    <sortCondition ref="A2:A21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1A94-0899-4C3E-A6D4-D352AF4B7516}">
  <dimension ref="A1:K2163"/>
  <sheetViews>
    <sheetView tabSelected="1" workbookViewId="0">
      <selection activeCell="K2" sqref="K2"/>
    </sheetView>
  </sheetViews>
  <sheetFormatPr defaultRowHeight="15" x14ac:dyDescent="0.25"/>
  <cols>
    <col min="1" max="1" width="15.5703125" customWidth="1"/>
    <col min="2" max="2" width="23.28515625" style="2" customWidth="1"/>
    <col min="3" max="4" width="8.42578125" customWidth="1"/>
    <col min="7" max="7" width="17.28515625" bestFit="1" customWidth="1"/>
  </cols>
  <sheetData>
    <row r="1" spans="1:11" x14ac:dyDescent="0.25">
      <c r="A1" t="s">
        <v>240</v>
      </c>
      <c r="B1" s="3" t="s">
        <v>241</v>
      </c>
      <c r="C1" t="s">
        <v>242</v>
      </c>
      <c r="E1" t="s">
        <v>264</v>
      </c>
      <c r="F1" t="s">
        <v>262</v>
      </c>
      <c r="G1" t="s">
        <v>263</v>
      </c>
      <c r="H1" t="s">
        <v>266</v>
      </c>
      <c r="I1" t="s">
        <v>265</v>
      </c>
    </row>
    <row r="2" spans="1:11" x14ac:dyDescent="0.25">
      <c r="A2" s="1">
        <v>38353</v>
      </c>
      <c r="B2" s="2" t="s">
        <v>0</v>
      </c>
      <c r="C2">
        <v>10</v>
      </c>
      <c r="E2">
        <f>MONTH(A2)</f>
        <v>1</v>
      </c>
      <c r="F2">
        <v>5000</v>
      </c>
      <c r="G2">
        <f>F2-C2</f>
        <v>4990</v>
      </c>
      <c r="H2">
        <v>0</v>
      </c>
      <c r="I2">
        <f t="shared" ref="I2:I65" si="0">IF(E2=E3,0,IF(H2&gt;4000,5000,IF(H2&gt;3000,4000,IF(H2&gt;2000,3000,IF(H2&gt;1000,2000,1000)))))</f>
        <v>0</v>
      </c>
    </row>
    <row r="3" spans="1:11" x14ac:dyDescent="0.25">
      <c r="A3" s="1">
        <v>38356</v>
      </c>
      <c r="B3" s="2" t="s">
        <v>1</v>
      </c>
      <c r="C3">
        <v>2</v>
      </c>
      <c r="E3">
        <f t="shared" ref="E3:E66" si="1">MONTH(A3)</f>
        <v>1</v>
      </c>
      <c r="F3">
        <f t="shared" ref="F3:F66" si="2">G2+I2</f>
        <v>4990</v>
      </c>
      <c r="G3">
        <f t="shared" ref="G3:G66" si="3">F3-C3</f>
        <v>4988</v>
      </c>
      <c r="H3">
        <f>IF(E3&lt;&gt;E4,5000-G3,0)</f>
        <v>0</v>
      </c>
      <c r="I3">
        <f t="shared" si="0"/>
        <v>0</v>
      </c>
      <c r="K3">
        <f>COUNTIF(I:I,"&gt;=4000")</f>
        <v>14</v>
      </c>
    </row>
    <row r="4" spans="1:11" x14ac:dyDescent="0.25">
      <c r="A4" s="1">
        <v>38357</v>
      </c>
      <c r="B4" s="2" t="s">
        <v>2</v>
      </c>
      <c r="C4">
        <v>2</v>
      </c>
      <c r="E4">
        <f t="shared" si="1"/>
        <v>1</v>
      </c>
      <c r="F4">
        <f t="shared" si="2"/>
        <v>4988</v>
      </c>
      <c r="G4">
        <f t="shared" si="3"/>
        <v>4986</v>
      </c>
      <c r="H4">
        <f t="shared" ref="H4:H67" si="4">IF(E4&lt;&gt;E5,5000-G4,0)</f>
        <v>0</v>
      </c>
      <c r="I4">
        <f t="shared" si="0"/>
        <v>0</v>
      </c>
    </row>
    <row r="5" spans="1:11" x14ac:dyDescent="0.25">
      <c r="A5" s="1">
        <v>38362</v>
      </c>
      <c r="B5" s="2" t="s">
        <v>3</v>
      </c>
      <c r="C5">
        <v>5</v>
      </c>
      <c r="E5">
        <f t="shared" si="1"/>
        <v>1</v>
      </c>
      <c r="F5">
        <f t="shared" si="2"/>
        <v>4986</v>
      </c>
      <c r="G5">
        <f t="shared" si="3"/>
        <v>4981</v>
      </c>
      <c r="H5">
        <f t="shared" si="4"/>
        <v>0</v>
      </c>
      <c r="I5">
        <f t="shared" si="0"/>
        <v>0</v>
      </c>
    </row>
    <row r="6" spans="1:11" x14ac:dyDescent="0.25">
      <c r="A6" s="1">
        <v>38363</v>
      </c>
      <c r="B6" s="2" t="s">
        <v>4</v>
      </c>
      <c r="C6">
        <v>14</v>
      </c>
      <c r="E6">
        <f t="shared" si="1"/>
        <v>1</v>
      </c>
      <c r="F6">
        <f t="shared" si="2"/>
        <v>4981</v>
      </c>
      <c r="G6">
        <f t="shared" si="3"/>
        <v>4967</v>
      </c>
      <c r="H6">
        <f t="shared" si="4"/>
        <v>0</v>
      </c>
      <c r="I6">
        <f t="shared" si="0"/>
        <v>0</v>
      </c>
    </row>
    <row r="7" spans="1:11" x14ac:dyDescent="0.25">
      <c r="A7" s="1">
        <v>38365</v>
      </c>
      <c r="B7" s="2" t="s">
        <v>5</v>
      </c>
      <c r="C7">
        <v>436</v>
      </c>
      <c r="E7">
        <f t="shared" si="1"/>
        <v>1</v>
      </c>
      <c r="F7">
        <f t="shared" si="2"/>
        <v>4967</v>
      </c>
      <c r="G7">
        <f t="shared" si="3"/>
        <v>4531</v>
      </c>
      <c r="H7">
        <f t="shared" si="4"/>
        <v>0</v>
      </c>
      <c r="I7">
        <f t="shared" si="0"/>
        <v>0</v>
      </c>
    </row>
    <row r="8" spans="1:11" x14ac:dyDescent="0.25">
      <c r="A8" s="1">
        <v>38366</v>
      </c>
      <c r="B8" s="2" t="s">
        <v>6</v>
      </c>
      <c r="C8">
        <v>95</v>
      </c>
      <c r="E8">
        <f t="shared" si="1"/>
        <v>1</v>
      </c>
      <c r="F8">
        <f t="shared" si="2"/>
        <v>4531</v>
      </c>
      <c r="G8">
        <f t="shared" si="3"/>
        <v>4436</v>
      </c>
      <c r="H8">
        <f t="shared" si="4"/>
        <v>0</v>
      </c>
      <c r="I8">
        <f t="shared" si="0"/>
        <v>0</v>
      </c>
    </row>
    <row r="9" spans="1:11" x14ac:dyDescent="0.25">
      <c r="A9" s="1">
        <v>38370</v>
      </c>
      <c r="B9" s="2" t="s">
        <v>7</v>
      </c>
      <c r="C9">
        <v>350</v>
      </c>
      <c r="E9">
        <f t="shared" si="1"/>
        <v>1</v>
      </c>
      <c r="F9">
        <f t="shared" si="2"/>
        <v>4436</v>
      </c>
      <c r="G9">
        <f t="shared" si="3"/>
        <v>4086</v>
      </c>
      <c r="H9">
        <f t="shared" si="4"/>
        <v>0</v>
      </c>
      <c r="I9">
        <f t="shared" si="0"/>
        <v>0</v>
      </c>
    </row>
    <row r="10" spans="1:11" x14ac:dyDescent="0.25">
      <c r="A10" s="1">
        <v>38371</v>
      </c>
      <c r="B10" s="2" t="s">
        <v>7</v>
      </c>
      <c r="C10">
        <v>231</v>
      </c>
      <c r="E10">
        <f t="shared" si="1"/>
        <v>1</v>
      </c>
      <c r="F10">
        <f t="shared" si="2"/>
        <v>4086</v>
      </c>
      <c r="G10">
        <f t="shared" si="3"/>
        <v>3855</v>
      </c>
      <c r="H10">
        <f t="shared" si="4"/>
        <v>0</v>
      </c>
      <c r="I10">
        <f t="shared" si="0"/>
        <v>0</v>
      </c>
    </row>
    <row r="11" spans="1:11" x14ac:dyDescent="0.25">
      <c r="A11" s="1">
        <v>38372</v>
      </c>
      <c r="B11" s="2" t="s">
        <v>8</v>
      </c>
      <c r="C11">
        <v>38</v>
      </c>
      <c r="E11">
        <f t="shared" si="1"/>
        <v>1</v>
      </c>
      <c r="F11">
        <f t="shared" si="2"/>
        <v>3855</v>
      </c>
      <c r="G11">
        <f t="shared" si="3"/>
        <v>3817</v>
      </c>
      <c r="H11">
        <f t="shared" si="4"/>
        <v>0</v>
      </c>
      <c r="I11">
        <f t="shared" si="0"/>
        <v>0</v>
      </c>
    </row>
    <row r="12" spans="1:11" x14ac:dyDescent="0.25">
      <c r="A12" s="1">
        <v>38374</v>
      </c>
      <c r="B12" s="2" t="s">
        <v>9</v>
      </c>
      <c r="C12">
        <v>440</v>
      </c>
      <c r="E12">
        <f t="shared" si="1"/>
        <v>1</v>
      </c>
      <c r="F12">
        <f t="shared" si="2"/>
        <v>3817</v>
      </c>
      <c r="G12">
        <f t="shared" si="3"/>
        <v>3377</v>
      </c>
      <c r="H12">
        <f t="shared" si="4"/>
        <v>0</v>
      </c>
      <c r="I12">
        <f t="shared" si="0"/>
        <v>0</v>
      </c>
    </row>
    <row r="13" spans="1:11" x14ac:dyDescent="0.25">
      <c r="A13" s="1">
        <v>38376</v>
      </c>
      <c r="B13" s="2" t="s">
        <v>10</v>
      </c>
      <c r="C13">
        <v>120</v>
      </c>
      <c r="E13">
        <f t="shared" si="1"/>
        <v>1</v>
      </c>
      <c r="F13">
        <f t="shared" si="2"/>
        <v>3377</v>
      </c>
      <c r="G13">
        <f t="shared" si="3"/>
        <v>3257</v>
      </c>
      <c r="H13">
        <f t="shared" si="4"/>
        <v>0</v>
      </c>
      <c r="I13">
        <f t="shared" si="0"/>
        <v>0</v>
      </c>
    </row>
    <row r="14" spans="1:11" x14ac:dyDescent="0.25">
      <c r="A14" s="1">
        <v>38377</v>
      </c>
      <c r="B14" s="2" t="s">
        <v>11</v>
      </c>
      <c r="C14">
        <v>11</v>
      </c>
      <c r="E14">
        <f t="shared" si="1"/>
        <v>1</v>
      </c>
      <c r="F14">
        <f t="shared" si="2"/>
        <v>3257</v>
      </c>
      <c r="G14">
        <f t="shared" si="3"/>
        <v>3246</v>
      </c>
      <c r="H14">
        <f t="shared" si="4"/>
        <v>0</v>
      </c>
      <c r="I14">
        <f t="shared" si="0"/>
        <v>0</v>
      </c>
    </row>
    <row r="15" spans="1:11" x14ac:dyDescent="0.25">
      <c r="A15" s="1">
        <v>38378</v>
      </c>
      <c r="B15" s="2" t="s">
        <v>12</v>
      </c>
      <c r="C15">
        <v>36</v>
      </c>
      <c r="E15">
        <f t="shared" si="1"/>
        <v>1</v>
      </c>
      <c r="F15">
        <f t="shared" si="2"/>
        <v>3246</v>
      </c>
      <c r="G15">
        <f t="shared" si="3"/>
        <v>3210</v>
      </c>
      <c r="H15">
        <f t="shared" si="4"/>
        <v>0</v>
      </c>
      <c r="I15">
        <f t="shared" si="0"/>
        <v>0</v>
      </c>
    </row>
    <row r="16" spans="1:11" x14ac:dyDescent="0.25">
      <c r="A16" s="1">
        <v>38379</v>
      </c>
      <c r="B16" s="2" t="s">
        <v>10</v>
      </c>
      <c r="C16">
        <v>51</v>
      </c>
      <c r="E16">
        <f t="shared" si="1"/>
        <v>1</v>
      </c>
      <c r="F16">
        <f t="shared" si="2"/>
        <v>3210</v>
      </c>
      <c r="G16">
        <f t="shared" si="3"/>
        <v>3159</v>
      </c>
      <c r="H16">
        <f t="shared" si="4"/>
        <v>1841</v>
      </c>
      <c r="I16">
        <f t="shared" si="0"/>
        <v>2000</v>
      </c>
    </row>
    <row r="17" spans="1:9" x14ac:dyDescent="0.25">
      <c r="A17" s="1">
        <v>38385</v>
      </c>
      <c r="B17" s="2" t="s">
        <v>7</v>
      </c>
      <c r="C17">
        <v>465</v>
      </c>
      <c r="E17">
        <f t="shared" si="1"/>
        <v>2</v>
      </c>
      <c r="F17">
        <f t="shared" si="2"/>
        <v>5159</v>
      </c>
      <c r="G17">
        <f t="shared" si="3"/>
        <v>4694</v>
      </c>
      <c r="H17">
        <f t="shared" si="4"/>
        <v>0</v>
      </c>
      <c r="I17">
        <f t="shared" si="0"/>
        <v>0</v>
      </c>
    </row>
    <row r="18" spans="1:9" x14ac:dyDescent="0.25">
      <c r="A18" s="1">
        <v>38386</v>
      </c>
      <c r="B18" s="2" t="s">
        <v>13</v>
      </c>
      <c r="C18">
        <v>8</v>
      </c>
      <c r="E18">
        <f t="shared" si="1"/>
        <v>2</v>
      </c>
      <c r="F18">
        <f t="shared" si="2"/>
        <v>4694</v>
      </c>
      <c r="G18">
        <f t="shared" si="3"/>
        <v>4686</v>
      </c>
      <c r="H18">
        <f t="shared" si="4"/>
        <v>0</v>
      </c>
      <c r="I18">
        <f t="shared" si="0"/>
        <v>0</v>
      </c>
    </row>
    <row r="19" spans="1:9" x14ac:dyDescent="0.25">
      <c r="A19" s="1">
        <v>38388</v>
      </c>
      <c r="B19" s="2" t="s">
        <v>14</v>
      </c>
      <c r="C19">
        <v>287</v>
      </c>
      <c r="E19">
        <f t="shared" si="1"/>
        <v>2</v>
      </c>
      <c r="F19">
        <f t="shared" si="2"/>
        <v>4686</v>
      </c>
      <c r="G19">
        <f t="shared" si="3"/>
        <v>4399</v>
      </c>
      <c r="H19">
        <f t="shared" si="4"/>
        <v>0</v>
      </c>
      <c r="I19">
        <f t="shared" si="0"/>
        <v>0</v>
      </c>
    </row>
    <row r="20" spans="1:9" x14ac:dyDescent="0.25">
      <c r="A20" s="1">
        <v>38388</v>
      </c>
      <c r="B20" s="2" t="s">
        <v>15</v>
      </c>
      <c r="C20">
        <v>12</v>
      </c>
      <c r="E20">
        <f t="shared" si="1"/>
        <v>2</v>
      </c>
      <c r="F20">
        <f t="shared" si="2"/>
        <v>4399</v>
      </c>
      <c r="G20">
        <f t="shared" si="3"/>
        <v>4387</v>
      </c>
      <c r="H20">
        <f t="shared" si="4"/>
        <v>0</v>
      </c>
      <c r="I20">
        <f t="shared" si="0"/>
        <v>0</v>
      </c>
    </row>
    <row r="21" spans="1:9" x14ac:dyDescent="0.25">
      <c r="A21" s="1">
        <v>38393</v>
      </c>
      <c r="B21" s="2" t="s">
        <v>16</v>
      </c>
      <c r="C21">
        <v>6</v>
      </c>
      <c r="E21">
        <f t="shared" si="1"/>
        <v>2</v>
      </c>
      <c r="F21">
        <f t="shared" si="2"/>
        <v>4387</v>
      </c>
      <c r="G21">
        <f t="shared" si="3"/>
        <v>4381</v>
      </c>
      <c r="H21">
        <f t="shared" si="4"/>
        <v>0</v>
      </c>
      <c r="I21">
        <f t="shared" si="0"/>
        <v>0</v>
      </c>
    </row>
    <row r="22" spans="1:9" x14ac:dyDescent="0.25">
      <c r="A22" s="1">
        <v>38397</v>
      </c>
      <c r="B22" s="2" t="s">
        <v>17</v>
      </c>
      <c r="C22">
        <v>321</v>
      </c>
      <c r="E22">
        <f t="shared" si="1"/>
        <v>2</v>
      </c>
      <c r="F22">
        <f t="shared" si="2"/>
        <v>4381</v>
      </c>
      <c r="G22">
        <f t="shared" si="3"/>
        <v>4060</v>
      </c>
      <c r="H22">
        <f t="shared" si="4"/>
        <v>0</v>
      </c>
      <c r="I22">
        <f t="shared" si="0"/>
        <v>0</v>
      </c>
    </row>
    <row r="23" spans="1:9" x14ac:dyDescent="0.25">
      <c r="A23" s="1">
        <v>38401</v>
      </c>
      <c r="B23" s="2" t="s">
        <v>18</v>
      </c>
      <c r="C23">
        <v>99</v>
      </c>
      <c r="E23">
        <f t="shared" si="1"/>
        <v>2</v>
      </c>
      <c r="F23">
        <f t="shared" si="2"/>
        <v>4060</v>
      </c>
      <c r="G23">
        <f t="shared" si="3"/>
        <v>3961</v>
      </c>
      <c r="H23">
        <f t="shared" si="4"/>
        <v>0</v>
      </c>
      <c r="I23">
        <f t="shared" si="0"/>
        <v>0</v>
      </c>
    </row>
    <row r="24" spans="1:9" x14ac:dyDescent="0.25">
      <c r="A24" s="1">
        <v>38401</v>
      </c>
      <c r="B24" s="2" t="s">
        <v>19</v>
      </c>
      <c r="C24">
        <v>91</v>
      </c>
      <c r="E24">
        <f t="shared" si="1"/>
        <v>2</v>
      </c>
      <c r="F24">
        <f t="shared" si="2"/>
        <v>3961</v>
      </c>
      <c r="G24">
        <f t="shared" si="3"/>
        <v>3870</v>
      </c>
      <c r="H24">
        <f t="shared" si="4"/>
        <v>0</v>
      </c>
      <c r="I24">
        <f t="shared" si="0"/>
        <v>0</v>
      </c>
    </row>
    <row r="25" spans="1:9" x14ac:dyDescent="0.25">
      <c r="A25" s="1">
        <v>38407</v>
      </c>
      <c r="B25" s="2" t="s">
        <v>14</v>
      </c>
      <c r="C25">
        <v>118</v>
      </c>
      <c r="E25">
        <f t="shared" si="1"/>
        <v>2</v>
      </c>
      <c r="F25">
        <f t="shared" si="2"/>
        <v>3870</v>
      </c>
      <c r="G25">
        <f t="shared" si="3"/>
        <v>3752</v>
      </c>
      <c r="H25">
        <f t="shared" si="4"/>
        <v>0</v>
      </c>
      <c r="I25">
        <f t="shared" si="0"/>
        <v>0</v>
      </c>
    </row>
    <row r="26" spans="1:9" x14ac:dyDescent="0.25">
      <c r="A26" s="1">
        <v>38408</v>
      </c>
      <c r="B26" s="2" t="s">
        <v>20</v>
      </c>
      <c r="C26">
        <v>58</v>
      </c>
      <c r="E26">
        <f t="shared" si="1"/>
        <v>2</v>
      </c>
      <c r="F26">
        <f t="shared" si="2"/>
        <v>3752</v>
      </c>
      <c r="G26">
        <f t="shared" si="3"/>
        <v>3694</v>
      </c>
      <c r="H26">
        <f t="shared" si="4"/>
        <v>0</v>
      </c>
      <c r="I26">
        <f t="shared" si="0"/>
        <v>0</v>
      </c>
    </row>
    <row r="27" spans="1:9" x14ac:dyDescent="0.25">
      <c r="A27" s="1">
        <v>38409</v>
      </c>
      <c r="B27" s="2" t="s">
        <v>21</v>
      </c>
      <c r="C27">
        <v>16</v>
      </c>
      <c r="E27">
        <f t="shared" si="1"/>
        <v>2</v>
      </c>
      <c r="F27">
        <f t="shared" si="2"/>
        <v>3694</v>
      </c>
      <c r="G27">
        <f t="shared" si="3"/>
        <v>3678</v>
      </c>
      <c r="H27">
        <f t="shared" si="4"/>
        <v>0</v>
      </c>
      <c r="I27">
        <f t="shared" si="0"/>
        <v>0</v>
      </c>
    </row>
    <row r="28" spans="1:9" x14ac:dyDescent="0.25">
      <c r="A28" s="1">
        <v>38409</v>
      </c>
      <c r="B28" s="2" t="s">
        <v>22</v>
      </c>
      <c r="C28">
        <v>348</v>
      </c>
      <c r="E28">
        <f t="shared" si="1"/>
        <v>2</v>
      </c>
      <c r="F28">
        <f t="shared" si="2"/>
        <v>3678</v>
      </c>
      <c r="G28">
        <f t="shared" si="3"/>
        <v>3330</v>
      </c>
      <c r="H28">
        <f t="shared" si="4"/>
        <v>0</v>
      </c>
      <c r="I28">
        <f t="shared" si="0"/>
        <v>0</v>
      </c>
    </row>
    <row r="29" spans="1:9" x14ac:dyDescent="0.25">
      <c r="A29" s="1">
        <v>38410</v>
      </c>
      <c r="B29" s="2" t="s">
        <v>5</v>
      </c>
      <c r="C29">
        <v>336</v>
      </c>
      <c r="E29">
        <f t="shared" si="1"/>
        <v>2</v>
      </c>
      <c r="F29">
        <f t="shared" si="2"/>
        <v>3330</v>
      </c>
      <c r="G29">
        <f t="shared" si="3"/>
        <v>2994</v>
      </c>
      <c r="H29">
        <f t="shared" si="4"/>
        <v>0</v>
      </c>
      <c r="I29">
        <f t="shared" si="0"/>
        <v>0</v>
      </c>
    </row>
    <row r="30" spans="1:9" x14ac:dyDescent="0.25">
      <c r="A30" s="1">
        <v>38410</v>
      </c>
      <c r="B30" s="2" t="s">
        <v>22</v>
      </c>
      <c r="C30">
        <v>435</v>
      </c>
      <c r="E30">
        <f t="shared" si="1"/>
        <v>2</v>
      </c>
      <c r="F30">
        <f t="shared" si="2"/>
        <v>2994</v>
      </c>
      <c r="G30">
        <f t="shared" si="3"/>
        <v>2559</v>
      </c>
      <c r="H30">
        <f t="shared" si="4"/>
        <v>0</v>
      </c>
      <c r="I30">
        <f t="shared" si="0"/>
        <v>0</v>
      </c>
    </row>
    <row r="31" spans="1:9" x14ac:dyDescent="0.25">
      <c r="A31" s="1">
        <v>38410</v>
      </c>
      <c r="B31" s="2" t="s">
        <v>23</v>
      </c>
      <c r="C31">
        <v>110</v>
      </c>
      <c r="E31">
        <f t="shared" si="1"/>
        <v>2</v>
      </c>
      <c r="F31">
        <f t="shared" si="2"/>
        <v>2559</v>
      </c>
      <c r="G31">
        <f t="shared" si="3"/>
        <v>2449</v>
      </c>
      <c r="H31">
        <f t="shared" si="4"/>
        <v>2551</v>
      </c>
      <c r="I31">
        <f t="shared" si="0"/>
        <v>3000</v>
      </c>
    </row>
    <row r="32" spans="1:9" x14ac:dyDescent="0.25">
      <c r="A32" s="1">
        <v>38412</v>
      </c>
      <c r="B32" s="2" t="s">
        <v>24</v>
      </c>
      <c r="C32">
        <v>204</v>
      </c>
      <c r="E32">
        <f t="shared" si="1"/>
        <v>3</v>
      </c>
      <c r="F32">
        <f t="shared" si="2"/>
        <v>5449</v>
      </c>
      <c r="G32">
        <f t="shared" si="3"/>
        <v>5245</v>
      </c>
      <c r="H32">
        <f t="shared" si="4"/>
        <v>0</v>
      </c>
      <c r="I32">
        <f t="shared" si="0"/>
        <v>0</v>
      </c>
    </row>
    <row r="33" spans="1:9" x14ac:dyDescent="0.25">
      <c r="A33" s="1">
        <v>38412</v>
      </c>
      <c r="B33" s="2" t="s">
        <v>18</v>
      </c>
      <c r="C33">
        <v>20</v>
      </c>
      <c r="E33">
        <f t="shared" si="1"/>
        <v>3</v>
      </c>
      <c r="F33">
        <f t="shared" si="2"/>
        <v>5245</v>
      </c>
      <c r="G33">
        <f t="shared" si="3"/>
        <v>5225</v>
      </c>
      <c r="H33">
        <f t="shared" si="4"/>
        <v>0</v>
      </c>
      <c r="I33">
        <f t="shared" si="0"/>
        <v>0</v>
      </c>
    </row>
    <row r="34" spans="1:9" x14ac:dyDescent="0.25">
      <c r="A34" s="1">
        <v>38414</v>
      </c>
      <c r="B34" s="2" t="s">
        <v>25</v>
      </c>
      <c r="C34">
        <v>102</v>
      </c>
      <c r="E34">
        <f t="shared" si="1"/>
        <v>3</v>
      </c>
      <c r="F34">
        <f t="shared" si="2"/>
        <v>5225</v>
      </c>
      <c r="G34">
        <f t="shared" si="3"/>
        <v>5123</v>
      </c>
      <c r="H34">
        <f t="shared" si="4"/>
        <v>0</v>
      </c>
      <c r="I34">
        <f t="shared" si="0"/>
        <v>0</v>
      </c>
    </row>
    <row r="35" spans="1:9" x14ac:dyDescent="0.25">
      <c r="A35" s="1">
        <v>38416</v>
      </c>
      <c r="B35" s="2" t="s">
        <v>26</v>
      </c>
      <c r="C35">
        <v>48</v>
      </c>
      <c r="E35">
        <f t="shared" si="1"/>
        <v>3</v>
      </c>
      <c r="F35">
        <f t="shared" si="2"/>
        <v>5123</v>
      </c>
      <c r="G35">
        <f t="shared" si="3"/>
        <v>5075</v>
      </c>
      <c r="H35">
        <f t="shared" si="4"/>
        <v>0</v>
      </c>
      <c r="I35">
        <f t="shared" si="0"/>
        <v>0</v>
      </c>
    </row>
    <row r="36" spans="1:9" x14ac:dyDescent="0.25">
      <c r="A36" s="1">
        <v>38418</v>
      </c>
      <c r="B36" s="2" t="s">
        <v>22</v>
      </c>
      <c r="C36">
        <v>329</v>
      </c>
      <c r="E36">
        <f t="shared" si="1"/>
        <v>3</v>
      </c>
      <c r="F36">
        <f t="shared" si="2"/>
        <v>5075</v>
      </c>
      <c r="G36">
        <f t="shared" si="3"/>
        <v>4746</v>
      </c>
      <c r="H36">
        <f t="shared" si="4"/>
        <v>0</v>
      </c>
      <c r="I36">
        <f t="shared" si="0"/>
        <v>0</v>
      </c>
    </row>
    <row r="37" spans="1:9" x14ac:dyDescent="0.25">
      <c r="A37" s="1">
        <v>38420</v>
      </c>
      <c r="B37" s="2" t="s">
        <v>27</v>
      </c>
      <c r="C37">
        <v>16</v>
      </c>
      <c r="E37">
        <f t="shared" si="1"/>
        <v>3</v>
      </c>
      <c r="F37">
        <f t="shared" si="2"/>
        <v>4746</v>
      </c>
      <c r="G37">
        <f t="shared" si="3"/>
        <v>4730</v>
      </c>
      <c r="H37">
        <f t="shared" si="4"/>
        <v>0</v>
      </c>
      <c r="I37">
        <f t="shared" si="0"/>
        <v>0</v>
      </c>
    </row>
    <row r="38" spans="1:9" x14ac:dyDescent="0.25">
      <c r="A38" s="1">
        <v>38421</v>
      </c>
      <c r="B38" s="2" t="s">
        <v>28</v>
      </c>
      <c r="C38">
        <v>102</v>
      </c>
      <c r="E38">
        <f t="shared" si="1"/>
        <v>3</v>
      </c>
      <c r="F38">
        <f t="shared" si="2"/>
        <v>4730</v>
      </c>
      <c r="G38">
        <f t="shared" si="3"/>
        <v>4628</v>
      </c>
      <c r="H38">
        <f t="shared" si="4"/>
        <v>0</v>
      </c>
      <c r="I38">
        <f t="shared" si="0"/>
        <v>0</v>
      </c>
    </row>
    <row r="39" spans="1:9" x14ac:dyDescent="0.25">
      <c r="A39" s="1">
        <v>38421</v>
      </c>
      <c r="B39" s="2" t="s">
        <v>14</v>
      </c>
      <c r="C39">
        <v>309</v>
      </c>
      <c r="E39">
        <f t="shared" si="1"/>
        <v>3</v>
      </c>
      <c r="F39">
        <f t="shared" si="2"/>
        <v>4628</v>
      </c>
      <c r="G39">
        <f t="shared" si="3"/>
        <v>4319</v>
      </c>
      <c r="H39">
        <f t="shared" si="4"/>
        <v>0</v>
      </c>
      <c r="I39">
        <f t="shared" si="0"/>
        <v>0</v>
      </c>
    </row>
    <row r="40" spans="1:9" x14ac:dyDescent="0.25">
      <c r="A40" s="1">
        <v>38423</v>
      </c>
      <c r="B40" s="2" t="s">
        <v>5</v>
      </c>
      <c r="C40">
        <v>331</v>
      </c>
      <c r="E40">
        <f t="shared" si="1"/>
        <v>3</v>
      </c>
      <c r="F40">
        <f t="shared" si="2"/>
        <v>4319</v>
      </c>
      <c r="G40">
        <f t="shared" si="3"/>
        <v>3988</v>
      </c>
      <c r="H40">
        <f t="shared" si="4"/>
        <v>0</v>
      </c>
      <c r="I40">
        <f t="shared" si="0"/>
        <v>0</v>
      </c>
    </row>
    <row r="41" spans="1:9" x14ac:dyDescent="0.25">
      <c r="A41" s="1">
        <v>38428</v>
      </c>
      <c r="B41" s="2" t="s">
        <v>29</v>
      </c>
      <c r="C41">
        <v>3</v>
      </c>
      <c r="E41">
        <f t="shared" si="1"/>
        <v>3</v>
      </c>
      <c r="F41">
        <f t="shared" si="2"/>
        <v>3988</v>
      </c>
      <c r="G41">
        <f t="shared" si="3"/>
        <v>3985</v>
      </c>
      <c r="H41">
        <f t="shared" si="4"/>
        <v>0</v>
      </c>
      <c r="I41">
        <f t="shared" si="0"/>
        <v>0</v>
      </c>
    </row>
    <row r="42" spans="1:9" x14ac:dyDescent="0.25">
      <c r="A42" s="1">
        <v>38429</v>
      </c>
      <c r="B42" s="2" t="s">
        <v>30</v>
      </c>
      <c r="C42">
        <v>76</v>
      </c>
      <c r="E42">
        <f t="shared" si="1"/>
        <v>3</v>
      </c>
      <c r="F42">
        <f t="shared" si="2"/>
        <v>3985</v>
      </c>
      <c r="G42">
        <f t="shared" si="3"/>
        <v>3909</v>
      </c>
      <c r="H42">
        <f t="shared" si="4"/>
        <v>0</v>
      </c>
      <c r="I42">
        <f t="shared" si="0"/>
        <v>0</v>
      </c>
    </row>
    <row r="43" spans="1:9" x14ac:dyDescent="0.25">
      <c r="A43" s="1">
        <v>38429</v>
      </c>
      <c r="B43" s="2" t="s">
        <v>31</v>
      </c>
      <c r="C43">
        <v>196</v>
      </c>
      <c r="E43">
        <f t="shared" si="1"/>
        <v>3</v>
      </c>
      <c r="F43">
        <f t="shared" si="2"/>
        <v>3909</v>
      </c>
      <c r="G43">
        <f t="shared" si="3"/>
        <v>3713</v>
      </c>
      <c r="H43">
        <f t="shared" si="4"/>
        <v>0</v>
      </c>
      <c r="I43">
        <f t="shared" si="0"/>
        <v>0</v>
      </c>
    </row>
    <row r="44" spans="1:9" x14ac:dyDescent="0.25">
      <c r="A44" s="1">
        <v>38431</v>
      </c>
      <c r="B44" s="2" t="s">
        <v>18</v>
      </c>
      <c r="C44">
        <v>54</v>
      </c>
      <c r="E44">
        <f t="shared" si="1"/>
        <v>3</v>
      </c>
      <c r="F44">
        <f t="shared" si="2"/>
        <v>3713</v>
      </c>
      <c r="G44">
        <f t="shared" si="3"/>
        <v>3659</v>
      </c>
      <c r="H44">
        <f t="shared" si="4"/>
        <v>0</v>
      </c>
      <c r="I44">
        <f t="shared" si="0"/>
        <v>0</v>
      </c>
    </row>
    <row r="45" spans="1:9" x14ac:dyDescent="0.25">
      <c r="A45" s="1">
        <v>38435</v>
      </c>
      <c r="B45" s="2" t="s">
        <v>9</v>
      </c>
      <c r="C45">
        <v>277</v>
      </c>
      <c r="E45">
        <f t="shared" si="1"/>
        <v>3</v>
      </c>
      <c r="F45">
        <f t="shared" si="2"/>
        <v>3659</v>
      </c>
      <c r="G45">
        <f t="shared" si="3"/>
        <v>3382</v>
      </c>
      <c r="H45">
        <f t="shared" si="4"/>
        <v>0</v>
      </c>
      <c r="I45">
        <f t="shared" si="0"/>
        <v>0</v>
      </c>
    </row>
    <row r="46" spans="1:9" x14ac:dyDescent="0.25">
      <c r="A46" s="1">
        <v>38437</v>
      </c>
      <c r="B46" s="2" t="s">
        <v>32</v>
      </c>
      <c r="C46">
        <v>7</v>
      </c>
      <c r="E46">
        <f t="shared" si="1"/>
        <v>3</v>
      </c>
      <c r="F46">
        <f t="shared" si="2"/>
        <v>3382</v>
      </c>
      <c r="G46">
        <f t="shared" si="3"/>
        <v>3375</v>
      </c>
      <c r="H46">
        <f t="shared" si="4"/>
        <v>0</v>
      </c>
      <c r="I46">
        <f t="shared" si="0"/>
        <v>0</v>
      </c>
    </row>
    <row r="47" spans="1:9" x14ac:dyDescent="0.25">
      <c r="A47" s="1">
        <v>38439</v>
      </c>
      <c r="B47" s="2" t="s">
        <v>33</v>
      </c>
      <c r="C47">
        <v>12</v>
      </c>
      <c r="E47">
        <f t="shared" si="1"/>
        <v>3</v>
      </c>
      <c r="F47">
        <f t="shared" si="2"/>
        <v>3375</v>
      </c>
      <c r="G47">
        <f t="shared" si="3"/>
        <v>3363</v>
      </c>
      <c r="H47">
        <f t="shared" si="4"/>
        <v>0</v>
      </c>
      <c r="I47">
        <f t="shared" si="0"/>
        <v>0</v>
      </c>
    </row>
    <row r="48" spans="1:9" x14ac:dyDescent="0.25">
      <c r="A48" s="1">
        <v>38440</v>
      </c>
      <c r="B48" s="2" t="s">
        <v>34</v>
      </c>
      <c r="C48">
        <v>7</v>
      </c>
      <c r="E48">
        <f t="shared" si="1"/>
        <v>3</v>
      </c>
      <c r="F48">
        <f t="shared" si="2"/>
        <v>3363</v>
      </c>
      <c r="G48">
        <f t="shared" si="3"/>
        <v>3356</v>
      </c>
      <c r="H48">
        <f t="shared" si="4"/>
        <v>0</v>
      </c>
      <c r="I48">
        <f t="shared" si="0"/>
        <v>0</v>
      </c>
    </row>
    <row r="49" spans="1:9" x14ac:dyDescent="0.25">
      <c r="A49" s="1">
        <v>38442</v>
      </c>
      <c r="B49" s="2" t="s">
        <v>7</v>
      </c>
      <c r="C49">
        <v>416</v>
      </c>
      <c r="E49">
        <f t="shared" si="1"/>
        <v>3</v>
      </c>
      <c r="F49">
        <f t="shared" si="2"/>
        <v>3356</v>
      </c>
      <c r="G49">
        <f t="shared" si="3"/>
        <v>2940</v>
      </c>
      <c r="H49">
        <f t="shared" si="4"/>
        <v>2060</v>
      </c>
      <c r="I49">
        <f t="shared" si="0"/>
        <v>3000</v>
      </c>
    </row>
    <row r="50" spans="1:9" x14ac:dyDescent="0.25">
      <c r="A50" s="1">
        <v>38445</v>
      </c>
      <c r="B50" s="2" t="s">
        <v>7</v>
      </c>
      <c r="C50">
        <v>263</v>
      </c>
      <c r="E50">
        <f t="shared" si="1"/>
        <v>4</v>
      </c>
      <c r="F50">
        <f t="shared" si="2"/>
        <v>5940</v>
      </c>
      <c r="G50">
        <f t="shared" si="3"/>
        <v>5677</v>
      </c>
      <c r="H50">
        <f t="shared" si="4"/>
        <v>0</v>
      </c>
      <c r="I50">
        <f t="shared" si="0"/>
        <v>0</v>
      </c>
    </row>
    <row r="51" spans="1:9" x14ac:dyDescent="0.25">
      <c r="A51" s="1">
        <v>38448</v>
      </c>
      <c r="B51" s="2" t="s">
        <v>1</v>
      </c>
      <c r="C51">
        <v>15</v>
      </c>
      <c r="E51">
        <f t="shared" si="1"/>
        <v>4</v>
      </c>
      <c r="F51">
        <f t="shared" si="2"/>
        <v>5677</v>
      </c>
      <c r="G51">
        <f t="shared" si="3"/>
        <v>5662</v>
      </c>
      <c r="H51">
        <f t="shared" si="4"/>
        <v>0</v>
      </c>
      <c r="I51">
        <f t="shared" si="0"/>
        <v>0</v>
      </c>
    </row>
    <row r="52" spans="1:9" x14ac:dyDescent="0.25">
      <c r="A52" s="1">
        <v>38452</v>
      </c>
      <c r="B52" s="2" t="s">
        <v>25</v>
      </c>
      <c r="C52">
        <v>194</v>
      </c>
      <c r="E52">
        <f t="shared" si="1"/>
        <v>4</v>
      </c>
      <c r="F52">
        <f t="shared" si="2"/>
        <v>5662</v>
      </c>
      <c r="G52">
        <f t="shared" si="3"/>
        <v>5468</v>
      </c>
      <c r="H52">
        <f t="shared" si="4"/>
        <v>0</v>
      </c>
      <c r="I52">
        <f t="shared" si="0"/>
        <v>0</v>
      </c>
    </row>
    <row r="53" spans="1:9" x14ac:dyDescent="0.25">
      <c r="A53" s="1">
        <v>38453</v>
      </c>
      <c r="B53" s="2" t="s">
        <v>35</v>
      </c>
      <c r="C53">
        <v>120</v>
      </c>
      <c r="E53">
        <f t="shared" si="1"/>
        <v>4</v>
      </c>
      <c r="F53">
        <f t="shared" si="2"/>
        <v>5468</v>
      </c>
      <c r="G53">
        <f t="shared" si="3"/>
        <v>5348</v>
      </c>
      <c r="H53">
        <f t="shared" si="4"/>
        <v>0</v>
      </c>
      <c r="I53">
        <f t="shared" si="0"/>
        <v>0</v>
      </c>
    </row>
    <row r="54" spans="1:9" x14ac:dyDescent="0.25">
      <c r="A54" s="1">
        <v>38454</v>
      </c>
      <c r="B54" s="2" t="s">
        <v>7</v>
      </c>
      <c r="C54">
        <v>175</v>
      </c>
      <c r="E54">
        <f t="shared" si="1"/>
        <v>4</v>
      </c>
      <c r="F54">
        <f t="shared" si="2"/>
        <v>5348</v>
      </c>
      <c r="G54">
        <f t="shared" si="3"/>
        <v>5173</v>
      </c>
      <c r="H54">
        <f t="shared" si="4"/>
        <v>0</v>
      </c>
      <c r="I54">
        <f t="shared" si="0"/>
        <v>0</v>
      </c>
    </row>
    <row r="55" spans="1:9" x14ac:dyDescent="0.25">
      <c r="A55" s="1">
        <v>38456</v>
      </c>
      <c r="B55" s="2" t="s">
        <v>36</v>
      </c>
      <c r="C55">
        <v>12</v>
      </c>
      <c r="E55">
        <f t="shared" si="1"/>
        <v>4</v>
      </c>
      <c r="F55">
        <f t="shared" si="2"/>
        <v>5173</v>
      </c>
      <c r="G55">
        <f t="shared" si="3"/>
        <v>5161</v>
      </c>
      <c r="H55">
        <f t="shared" si="4"/>
        <v>0</v>
      </c>
      <c r="I55">
        <f t="shared" si="0"/>
        <v>0</v>
      </c>
    </row>
    <row r="56" spans="1:9" x14ac:dyDescent="0.25">
      <c r="A56" s="1">
        <v>38457</v>
      </c>
      <c r="B56" s="2" t="s">
        <v>37</v>
      </c>
      <c r="C56">
        <v>174</v>
      </c>
      <c r="E56">
        <f t="shared" si="1"/>
        <v>4</v>
      </c>
      <c r="F56">
        <f t="shared" si="2"/>
        <v>5161</v>
      </c>
      <c r="G56">
        <f t="shared" si="3"/>
        <v>4987</v>
      </c>
      <c r="H56">
        <f t="shared" si="4"/>
        <v>0</v>
      </c>
      <c r="I56">
        <f t="shared" si="0"/>
        <v>0</v>
      </c>
    </row>
    <row r="57" spans="1:9" x14ac:dyDescent="0.25">
      <c r="A57" s="1">
        <v>38458</v>
      </c>
      <c r="B57" s="2" t="s">
        <v>38</v>
      </c>
      <c r="C57">
        <v>3</v>
      </c>
      <c r="E57">
        <f t="shared" si="1"/>
        <v>4</v>
      </c>
      <c r="F57">
        <f t="shared" si="2"/>
        <v>4987</v>
      </c>
      <c r="G57">
        <f t="shared" si="3"/>
        <v>4984</v>
      </c>
      <c r="H57">
        <f t="shared" si="4"/>
        <v>0</v>
      </c>
      <c r="I57">
        <f t="shared" si="0"/>
        <v>0</v>
      </c>
    </row>
    <row r="58" spans="1:9" x14ac:dyDescent="0.25">
      <c r="A58" s="1">
        <v>38459</v>
      </c>
      <c r="B58" s="2" t="s">
        <v>39</v>
      </c>
      <c r="C58">
        <v>149</v>
      </c>
      <c r="E58">
        <f t="shared" si="1"/>
        <v>4</v>
      </c>
      <c r="F58">
        <f t="shared" si="2"/>
        <v>4984</v>
      </c>
      <c r="G58">
        <f t="shared" si="3"/>
        <v>4835</v>
      </c>
      <c r="H58">
        <f t="shared" si="4"/>
        <v>0</v>
      </c>
      <c r="I58">
        <f t="shared" si="0"/>
        <v>0</v>
      </c>
    </row>
    <row r="59" spans="1:9" x14ac:dyDescent="0.25">
      <c r="A59" s="1">
        <v>38460</v>
      </c>
      <c r="B59" s="2" t="s">
        <v>17</v>
      </c>
      <c r="C59">
        <v>492</v>
      </c>
      <c r="E59">
        <f t="shared" si="1"/>
        <v>4</v>
      </c>
      <c r="F59">
        <f t="shared" si="2"/>
        <v>4835</v>
      </c>
      <c r="G59">
        <f t="shared" si="3"/>
        <v>4343</v>
      </c>
      <c r="H59">
        <f t="shared" si="4"/>
        <v>0</v>
      </c>
      <c r="I59">
        <f t="shared" si="0"/>
        <v>0</v>
      </c>
    </row>
    <row r="60" spans="1:9" x14ac:dyDescent="0.25">
      <c r="A60" s="1">
        <v>38460</v>
      </c>
      <c r="B60" s="2" t="s">
        <v>40</v>
      </c>
      <c r="C60">
        <v>2</v>
      </c>
      <c r="E60">
        <f t="shared" si="1"/>
        <v>4</v>
      </c>
      <c r="F60">
        <f t="shared" si="2"/>
        <v>4343</v>
      </c>
      <c r="G60">
        <f t="shared" si="3"/>
        <v>4341</v>
      </c>
      <c r="H60">
        <f t="shared" si="4"/>
        <v>0</v>
      </c>
      <c r="I60">
        <f t="shared" si="0"/>
        <v>0</v>
      </c>
    </row>
    <row r="61" spans="1:9" x14ac:dyDescent="0.25">
      <c r="A61" s="1">
        <v>38461</v>
      </c>
      <c r="B61" s="2" t="s">
        <v>14</v>
      </c>
      <c r="C61">
        <v>298</v>
      </c>
      <c r="E61">
        <f t="shared" si="1"/>
        <v>4</v>
      </c>
      <c r="F61">
        <f t="shared" si="2"/>
        <v>4341</v>
      </c>
      <c r="G61">
        <f t="shared" si="3"/>
        <v>4043</v>
      </c>
      <c r="H61">
        <f t="shared" si="4"/>
        <v>0</v>
      </c>
      <c r="I61">
        <f t="shared" si="0"/>
        <v>0</v>
      </c>
    </row>
    <row r="62" spans="1:9" x14ac:dyDescent="0.25">
      <c r="A62" s="1">
        <v>38472</v>
      </c>
      <c r="B62" s="2" t="s">
        <v>17</v>
      </c>
      <c r="C62">
        <v>201</v>
      </c>
      <c r="E62">
        <f t="shared" si="1"/>
        <v>4</v>
      </c>
      <c r="F62">
        <f t="shared" si="2"/>
        <v>4043</v>
      </c>
      <c r="G62">
        <f t="shared" si="3"/>
        <v>3842</v>
      </c>
      <c r="H62">
        <f t="shared" si="4"/>
        <v>1158</v>
      </c>
      <c r="I62">
        <f t="shared" si="0"/>
        <v>2000</v>
      </c>
    </row>
    <row r="63" spans="1:9" x14ac:dyDescent="0.25">
      <c r="A63" s="1">
        <v>38473</v>
      </c>
      <c r="B63" s="2" t="s">
        <v>41</v>
      </c>
      <c r="C63">
        <v>15</v>
      </c>
      <c r="E63">
        <f t="shared" si="1"/>
        <v>5</v>
      </c>
      <c r="F63">
        <f t="shared" si="2"/>
        <v>5842</v>
      </c>
      <c r="G63">
        <f t="shared" si="3"/>
        <v>5827</v>
      </c>
      <c r="H63">
        <f t="shared" si="4"/>
        <v>0</v>
      </c>
      <c r="I63">
        <f t="shared" si="0"/>
        <v>0</v>
      </c>
    </row>
    <row r="64" spans="1:9" x14ac:dyDescent="0.25">
      <c r="A64" s="1">
        <v>38473</v>
      </c>
      <c r="B64" s="2" t="s">
        <v>14</v>
      </c>
      <c r="C64">
        <v>319</v>
      </c>
      <c r="E64">
        <f t="shared" si="1"/>
        <v>5</v>
      </c>
      <c r="F64">
        <f t="shared" si="2"/>
        <v>5827</v>
      </c>
      <c r="G64">
        <f t="shared" si="3"/>
        <v>5508</v>
      </c>
      <c r="H64">
        <f t="shared" si="4"/>
        <v>0</v>
      </c>
      <c r="I64">
        <f t="shared" si="0"/>
        <v>0</v>
      </c>
    </row>
    <row r="65" spans="1:9" x14ac:dyDescent="0.25">
      <c r="A65" s="1">
        <v>38474</v>
      </c>
      <c r="B65" s="2" t="s">
        <v>42</v>
      </c>
      <c r="C65">
        <v>9</v>
      </c>
      <c r="E65">
        <f t="shared" si="1"/>
        <v>5</v>
      </c>
      <c r="F65">
        <f t="shared" si="2"/>
        <v>5508</v>
      </c>
      <c r="G65">
        <f t="shared" si="3"/>
        <v>5499</v>
      </c>
      <c r="H65">
        <f t="shared" si="4"/>
        <v>0</v>
      </c>
      <c r="I65">
        <f t="shared" si="0"/>
        <v>0</v>
      </c>
    </row>
    <row r="66" spans="1:9" x14ac:dyDescent="0.25">
      <c r="A66" s="1">
        <v>38476</v>
      </c>
      <c r="B66" s="2" t="s">
        <v>43</v>
      </c>
      <c r="C66">
        <v>15</v>
      </c>
      <c r="E66">
        <f t="shared" si="1"/>
        <v>5</v>
      </c>
      <c r="F66">
        <f t="shared" si="2"/>
        <v>5499</v>
      </c>
      <c r="G66">
        <f t="shared" si="3"/>
        <v>5484</v>
      </c>
      <c r="H66">
        <f t="shared" si="4"/>
        <v>0</v>
      </c>
      <c r="I66">
        <f t="shared" ref="I66:I129" si="5">IF(E66=E67,0,IF(H66&gt;4000,5000,IF(H66&gt;3000,4000,IF(H66&gt;2000,3000,IF(H66&gt;1000,2000,1000)))))</f>
        <v>0</v>
      </c>
    </row>
    <row r="67" spans="1:9" x14ac:dyDescent="0.25">
      <c r="A67" s="1">
        <v>38479</v>
      </c>
      <c r="B67" s="2" t="s">
        <v>22</v>
      </c>
      <c r="C67">
        <v>444</v>
      </c>
      <c r="E67">
        <f t="shared" ref="E67:E130" si="6">MONTH(A67)</f>
        <v>5</v>
      </c>
      <c r="F67">
        <f t="shared" ref="F67:F130" si="7">G66+I66</f>
        <v>5484</v>
      </c>
      <c r="G67">
        <f t="shared" ref="G67:G130" si="8">F67-C67</f>
        <v>5040</v>
      </c>
      <c r="H67">
        <f t="shared" si="4"/>
        <v>0</v>
      </c>
      <c r="I67">
        <f t="shared" si="5"/>
        <v>0</v>
      </c>
    </row>
    <row r="68" spans="1:9" x14ac:dyDescent="0.25">
      <c r="A68" s="1">
        <v>38479</v>
      </c>
      <c r="B68" s="2" t="s">
        <v>44</v>
      </c>
      <c r="C68">
        <v>13</v>
      </c>
      <c r="E68">
        <f t="shared" si="6"/>
        <v>5</v>
      </c>
      <c r="F68">
        <f t="shared" si="7"/>
        <v>5040</v>
      </c>
      <c r="G68">
        <f t="shared" si="8"/>
        <v>5027</v>
      </c>
      <c r="H68">
        <f t="shared" ref="H68:H131" si="9">IF(E68&lt;&gt;E69,5000-G68,0)</f>
        <v>0</v>
      </c>
      <c r="I68">
        <f t="shared" si="5"/>
        <v>0</v>
      </c>
    </row>
    <row r="69" spans="1:9" x14ac:dyDescent="0.25">
      <c r="A69" s="1">
        <v>38481</v>
      </c>
      <c r="B69" s="2" t="s">
        <v>45</v>
      </c>
      <c r="C69">
        <v>366</v>
      </c>
      <c r="E69">
        <f t="shared" si="6"/>
        <v>5</v>
      </c>
      <c r="F69">
        <f t="shared" si="7"/>
        <v>5027</v>
      </c>
      <c r="G69">
        <f t="shared" si="8"/>
        <v>4661</v>
      </c>
      <c r="H69">
        <f t="shared" si="9"/>
        <v>0</v>
      </c>
      <c r="I69">
        <f t="shared" si="5"/>
        <v>0</v>
      </c>
    </row>
    <row r="70" spans="1:9" x14ac:dyDescent="0.25">
      <c r="A70" s="1">
        <v>38492</v>
      </c>
      <c r="B70" s="2" t="s">
        <v>9</v>
      </c>
      <c r="C70">
        <v>259</v>
      </c>
      <c r="E70">
        <f t="shared" si="6"/>
        <v>5</v>
      </c>
      <c r="F70">
        <f t="shared" si="7"/>
        <v>4661</v>
      </c>
      <c r="G70">
        <f t="shared" si="8"/>
        <v>4402</v>
      </c>
      <c r="H70">
        <f t="shared" si="9"/>
        <v>0</v>
      </c>
      <c r="I70">
        <f t="shared" si="5"/>
        <v>0</v>
      </c>
    </row>
    <row r="71" spans="1:9" x14ac:dyDescent="0.25">
      <c r="A71" s="1">
        <v>38493</v>
      </c>
      <c r="B71" s="2" t="s">
        <v>46</v>
      </c>
      <c r="C71">
        <v>16</v>
      </c>
      <c r="E71">
        <f t="shared" si="6"/>
        <v>5</v>
      </c>
      <c r="F71">
        <f t="shared" si="7"/>
        <v>4402</v>
      </c>
      <c r="G71">
        <f t="shared" si="8"/>
        <v>4386</v>
      </c>
      <c r="H71">
        <f t="shared" si="9"/>
        <v>0</v>
      </c>
      <c r="I71">
        <f t="shared" si="5"/>
        <v>0</v>
      </c>
    </row>
    <row r="72" spans="1:9" x14ac:dyDescent="0.25">
      <c r="A72" s="1">
        <v>38496</v>
      </c>
      <c r="B72" s="2" t="s">
        <v>28</v>
      </c>
      <c r="C72">
        <v>49</v>
      </c>
      <c r="E72">
        <f t="shared" si="6"/>
        <v>5</v>
      </c>
      <c r="F72">
        <f t="shared" si="7"/>
        <v>4386</v>
      </c>
      <c r="G72">
        <f t="shared" si="8"/>
        <v>4337</v>
      </c>
      <c r="H72">
        <f t="shared" si="9"/>
        <v>0</v>
      </c>
      <c r="I72">
        <f t="shared" si="5"/>
        <v>0</v>
      </c>
    </row>
    <row r="73" spans="1:9" x14ac:dyDescent="0.25">
      <c r="A73" s="1">
        <v>38497</v>
      </c>
      <c r="B73" s="2" t="s">
        <v>47</v>
      </c>
      <c r="C73">
        <v>3</v>
      </c>
      <c r="E73">
        <f t="shared" si="6"/>
        <v>5</v>
      </c>
      <c r="F73">
        <f t="shared" si="7"/>
        <v>4337</v>
      </c>
      <c r="G73">
        <f t="shared" si="8"/>
        <v>4334</v>
      </c>
      <c r="H73">
        <f t="shared" si="9"/>
        <v>0</v>
      </c>
      <c r="I73">
        <f t="shared" si="5"/>
        <v>0</v>
      </c>
    </row>
    <row r="74" spans="1:9" x14ac:dyDescent="0.25">
      <c r="A74" s="1">
        <v>38497</v>
      </c>
      <c r="B74" s="2" t="s">
        <v>22</v>
      </c>
      <c r="C74">
        <v>251</v>
      </c>
      <c r="E74">
        <f t="shared" si="6"/>
        <v>5</v>
      </c>
      <c r="F74">
        <f t="shared" si="7"/>
        <v>4334</v>
      </c>
      <c r="G74">
        <f t="shared" si="8"/>
        <v>4083</v>
      </c>
      <c r="H74">
        <f t="shared" si="9"/>
        <v>0</v>
      </c>
      <c r="I74">
        <f t="shared" si="5"/>
        <v>0</v>
      </c>
    </row>
    <row r="75" spans="1:9" x14ac:dyDescent="0.25">
      <c r="A75" s="1">
        <v>38499</v>
      </c>
      <c r="B75" s="2" t="s">
        <v>30</v>
      </c>
      <c r="C75">
        <v>179</v>
      </c>
      <c r="E75">
        <f t="shared" si="6"/>
        <v>5</v>
      </c>
      <c r="F75">
        <f t="shared" si="7"/>
        <v>4083</v>
      </c>
      <c r="G75">
        <f t="shared" si="8"/>
        <v>3904</v>
      </c>
      <c r="H75">
        <f t="shared" si="9"/>
        <v>0</v>
      </c>
      <c r="I75">
        <f t="shared" si="5"/>
        <v>0</v>
      </c>
    </row>
    <row r="76" spans="1:9" x14ac:dyDescent="0.25">
      <c r="A76" s="1">
        <v>38501</v>
      </c>
      <c r="B76" s="2" t="s">
        <v>10</v>
      </c>
      <c r="C76">
        <v>116</v>
      </c>
      <c r="E76">
        <f t="shared" si="6"/>
        <v>5</v>
      </c>
      <c r="F76">
        <f t="shared" si="7"/>
        <v>3904</v>
      </c>
      <c r="G76">
        <f t="shared" si="8"/>
        <v>3788</v>
      </c>
      <c r="H76">
        <f t="shared" si="9"/>
        <v>0</v>
      </c>
      <c r="I76">
        <f t="shared" si="5"/>
        <v>0</v>
      </c>
    </row>
    <row r="77" spans="1:9" x14ac:dyDescent="0.25">
      <c r="A77" s="1">
        <v>38501</v>
      </c>
      <c r="B77" s="2" t="s">
        <v>48</v>
      </c>
      <c r="C77">
        <v>13</v>
      </c>
      <c r="E77">
        <f t="shared" si="6"/>
        <v>5</v>
      </c>
      <c r="F77">
        <f t="shared" si="7"/>
        <v>3788</v>
      </c>
      <c r="G77">
        <f t="shared" si="8"/>
        <v>3775</v>
      </c>
      <c r="H77">
        <f t="shared" si="9"/>
        <v>0</v>
      </c>
      <c r="I77">
        <f t="shared" si="5"/>
        <v>0</v>
      </c>
    </row>
    <row r="78" spans="1:9" x14ac:dyDescent="0.25">
      <c r="A78" s="1">
        <v>38503</v>
      </c>
      <c r="B78" s="2" t="s">
        <v>49</v>
      </c>
      <c r="C78">
        <v>3</v>
      </c>
      <c r="E78">
        <f t="shared" si="6"/>
        <v>5</v>
      </c>
      <c r="F78">
        <f t="shared" si="7"/>
        <v>3775</v>
      </c>
      <c r="G78">
        <f t="shared" si="8"/>
        <v>3772</v>
      </c>
      <c r="H78">
        <f t="shared" si="9"/>
        <v>0</v>
      </c>
      <c r="I78">
        <f t="shared" si="5"/>
        <v>0</v>
      </c>
    </row>
    <row r="79" spans="1:9" x14ac:dyDescent="0.25">
      <c r="A79" s="1">
        <v>38503</v>
      </c>
      <c r="B79" s="2" t="s">
        <v>50</v>
      </c>
      <c r="C79">
        <v>253</v>
      </c>
      <c r="E79">
        <f t="shared" si="6"/>
        <v>5</v>
      </c>
      <c r="F79">
        <f t="shared" si="7"/>
        <v>3772</v>
      </c>
      <c r="G79">
        <f t="shared" si="8"/>
        <v>3519</v>
      </c>
      <c r="H79">
        <f t="shared" si="9"/>
        <v>1481</v>
      </c>
      <c r="I79">
        <f t="shared" si="5"/>
        <v>2000</v>
      </c>
    </row>
    <row r="80" spans="1:9" x14ac:dyDescent="0.25">
      <c r="A80" s="1">
        <v>38510</v>
      </c>
      <c r="B80" s="2" t="s">
        <v>23</v>
      </c>
      <c r="C80">
        <v>83</v>
      </c>
      <c r="E80">
        <f t="shared" si="6"/>
        <v>6</v>
      </c>
      <c r="F80">
        <f t="shared" si="7"/>
        <v>5519</v>
      </c>
      <c r="G80">
        <f t="shared" si="8"/>
        <v>5436</v>
      </c>
      <c r="H80">
        <f t="shared" si="9"/>
        <v>0</v>
      </c>
      <c r="I80">
        <f t="shared" si="5"/>
        <v>0</v>
      </c>
    </row>
    <row r="81" spans="1:9" x14ac:dyDescent="0.25">
      <c r="A81" s="1">
        <v>38512</v>
      </c>
      <c r="B81" s="2" t="s">
        <v>18</v>
      </c>
      <c r="C81">
        <v>177</v>
      </c>
      <c r="E81">
        <f t="shared" si="6"/>
        <v>6</v>
      </c>
      <c r="F81">
        <f t="shared" si="7"/>
        <v>5436</v>
      </c>
      <c r="G81">
        <f t="shared" si="8"/>
        <v>5259</v>
      </c>
      <c r="H81">
        <f t="shared" si="9"/>
        <v>0</v>
      </c>
      <c r="I81">
        <f t="shared" si="5"/>
        <v>0</v>
      </c>
    </row>
    <row r="82" spans="1:9" x14ac:dyDescent="0.25">
      <c r="A82" s="1">
        <v>38512</v>
      </c>
      <c r="B82" s="2" t="s">
        <v>51</v>
      </c>
      <c r="C82">
        <v>7</v>
      </c>
      <c r="E82">
        <f t="shared" si="6"/>
        <v>6</v>
      </c>
      <c r="F82">
        <f t="shared" si="7"/>
        <v>5259</v>
      </c>
      <c r="G82">
        <f t="shared" si="8"/>
        <v>5252</v>
      </c>
      <c r="H82">
        <f t="shared" si="9"/>
        <v>0</v>
      </c>
      <c r="I82">
        <f t="shared" si="5"/>
        <v>0</v>
      </c>
    </row>
    <row r="83" spans="1:9" x14ac:dyDescent="0.25">
      <c r="A83" s="1">
        <v>38513</v>
      </c>
      <c r="B83" s="2" t="s">
        <v>52</v>
      </c>
      <c r="C83">
        <v>46</v>
      </c>
      <c r="E83">
        <f t="shared" si="6"/>
        <v>6</v>
      </c>
      <c r="F83">
        <f t="shared" si="7"/>
        <v>5252</v>
      </c>
      <c r="G83">
        <f t="shared" si="8"/>
        <v>5206</v>
      </c>
      <c r="H83">
        <f t="shared" si="9"/>
        <v>0</v>
      </c>
      <c r="I83">
        <f t="shared" si="5"/>
        <v>0</v>
      </c>
    </row>
    <row r="84" spans="1:9" x14ac:dyDescent="0.25">
      <c r="A84" s="1">
        <v>38514</v>
      </c>
      <c r="B84" s="2" t="s">
        <v>53</v>
      </c>
      <c r="C84">
        <v>2</v>
      </c>
      <c r="E84">
        <f t="shared" si="6"/>
        <v>6</v>
      </c>
      <c r="F84">
        <f t="shared" si="7"/>
        <v>5206</v>
      </c>
      <c r="G84">
        <f t="shared" si="8"/>
        <v>5204</v>
      </c>
      <c r="H84">
        <f t="shared" si="9"/>
        <v>0</v>
      </c>
      <c r="I84">
        <f t="shared" si="5"/>
        <v>0</v>
      </c>
    </row>
    <row r="85" spans="1:9" x14ac:dyDescent="0.25">
      <c r="A85" s="1">
        <v>38515</v>
      </c>
      <c r="B85" s="2" t="s">
        <v>3</v>
      </c>
      <c r="C85">
        <v>9</v>
      </c>
      <c r="E85">
        <f t="shared" si="6"/>
        <v>6</v>
      </c>
      <c r="F85">
        <f t="shared" si="7"/>
        <v>5204</v>
      </c>
      <c r="G85">
        <f t="shared" si="8"/>
        <v>5195</v>
      </c>
      <c r="H85">
        <f t="shared" si="9"/>
        <v>0</v>
      </c>
      <c r="I85">
        <f t="shared" si="5"/>
        <v>0</v>
      </c>
    </row>
    <row r="86" spans="1:9" x14ac:dyDescent="0.25">
      <c r="A86" s="1">
        <v>38517</v>
      </c>
      <c r="B86" s="2" t="s">
        <v>54</v>
      </c>
      <c r="C86">
        <v>3</v>
      </c>
      <c r="E86">
        <f t="shared" si="6"/>
        <v>6</v>
      </c>
      <c r="F86">
        <f t="shared" si="7"/>
        <v>5195</v>
      </c>
      <c r="G86">
        <f t="shared" si="8"/>
        <v>5192</v>
      </c>
      <c r="H86">
        <f t="shared" si="9"/>
        <v>0</v>
      </c>
      <c r="I86">
        <f t="shared" si="5"/>
        <v>0</v>
      </c>
    </row>
    <row r="87" spans="1:9" x14ac:dyDescent="0.25">
      <c r="A87" s="1">
        <v>38517</v>
      </c>
      <c r="B87" s="2" t="s">
        <v>55</v>
      </c>
      <c r="C87">
        <v>67</v>
      </c>
      <c r="E87">
        <f t="shared" si="6"/>
        <v>6</v>
      </c>
      <c r="F87">
        <f t="shared" si="7"/>
        <v>5192</v>
      </c>
      <c r="G87">
        <f t="shared" si="8"/>
        <v>5125</v>
      </c>
      <c r="H87">
        <f t="shared" si="9"/>
        <v>0</v>
      </c>
      <c r="I87">
        <f t="shared" si="5"/>
        <v>0</v>
      </c>
    </row>
    <row r="88" spans="1:9" x14ac:dyDescent="0.25">
      <c r="A88" s="1">
        <v>38517</v>
      </c>
      <c r="B88" s="2" t="s">
        <v>45</v>
      </c>
      <c r="C88">
        <v>425</v>
      </c>
      <c r="E88">
        <f t="shared" si="6"/>
        <v>6</v>
      </c>
      <c r="F88">
        <f t="shared" si="7"/>
        <v>5125</v>
      </c>
      <c r="G88">
        <f t="shared" si="8"/>
        <v>4700</v>
      </c>
      <c r="H88">
        <f t="shared" si="9"/>
        <v>0</v>
      </c>
      <c r="I88">
        <f t="shared" si="5"/>
        <v>0</v>
      </c>
    </row>
    <row r="89" spans="1:9" x14ac:dyDescent="0.25">
      <c r="A89" s="1">
        <v>38518</v>
      </c>
      <c r="B89" s="2" t="s">
        <v>5</v>
      </c>
      <c r="C89">
        <v>453</v>
      </c>
      <c r="E89">
        <f t="shared" si="6"/>
        <v>6</v>
      </c>
      <c r="F89">
        <f t="shared" si="7"/>
        <v>4700</v>
      </c>
      <c r="G89">
        <f t="shared" si="8"/>
        <v>4247</v>
      </c>
      <c r="H89">
        <f t="shared" si="9"/>
        <v>0</v>
      </c>
      <c r="I89">
        <f t="shared" si="5"/>
        <v>0</v>
      </c>
    </row>
    <row r="90" spans="1:9" x14ac:dyDescent="0.25">
      <c r="A90" s="1">
        <v>38523</v>
      </c>
      <c r="B90" s="2" t="s">
        <v>22</v>
      </c>
      <c r="C90">
        <v>212</v>
      </c>
      <c r="E90">
        <f t="shared" si="6"/>
        <v>6</v>
      </c>
      <c r="F90">
        <f t="shared" si="7"/>
        <v>4247</v>
      </c>
      <c r="G90">
        <f t="shared" si="8"/>
        <v>4035</v>
      </c>
      <c r="H90">
        <f t="shared" si="9"/>
        <v>0</v>
      </c>
      <c r="I90">
        <f t="shared" si="5"/>
        <v>0</v>
      </c>
    </row>
    <row r="91" spans="1:9" x14ac:dyDescent="0.25">
      <c r="A91" s="1">
        <v>38525</v>
      </c>
      <c r="B91" s="2" t="s">
        <v>56</v>
      </c>
      <c r="C91">
        <v>19</v>
      </c>
      <c r="E91">
        <f t="shared" si="6"/>
        <v>6</v>
      </c>
      <c r="F91">
        <f t="shared" si="7"/>
        <v>4035</v>
      </c>
      <c r="G91">
        <f t="shared" si="8"/>
        <v>4016</v>
      </c>
      <c r="H91">
        <f t="shared" si="9"/>
        <v>0</v>
      </c>
      <c r="I91">
        <f t="shared" si="5"/>
        <v>0</v>
      </c>
    </row>
    <row r="92" spans="1:9" x14ac:dyDescent="0.25">
      <c r="A92" s="1">
        <v>38526</v>
      </c>
      <c r="B92" s="2" t="s">
        <v>6</v>
      </c>
      <c r="C92">
        <v>81</v>
      </c>
      <c r="E92">
        <f t="shared" si="6"/>
        <v>6</v>
      </c>
      <c r="F92">
        <f t="shared" si="7"/>
        <v>4016</v>
      </c>
      <c r="G92">
        <f t="shared" si="8"/>
        <v>3935</v>
      </c>
      <c r="H92">
        <f t="shared" si="9"/>
        <v>0</v>
      </c>
      <c r="I92">
        <f t="shared" si="5"/>
        <v>0</v>
      </c>
    </row>
    <row r="93" spans="1:9" x14ac:dyDescent="0.25">
      <c r="A93" s="1">
        <v>38528</v>
      </c>
      <c r="B93" s="2" t="s">
        <v>57</v>
      </c>
      <c r="C93">
        <v>7</v>
      </c>
      <c r="E93">
        <f t="shared" si="6"/>
        <v>6</v>
      </c>
      <c r="F93">
        <f t="shared" si="7"/>
        <v>3935</v>
      </c>
      <c r="G93">
        <f t="shared" si="8"/>
        <v>3928</v>
      </c>
      <c r="H93">
        <f t="shared" si="9"/>
        <v>0</v>
      </c>
      <c r="I93">
        <f t="shared" si="5"/>
        <v>0</v>
      </c>
    </row>
    <row r="94" spans="1:9" x14ac:dyDescent="0.25">
      <c r="A94" s="1">
        <v>38529</v>
      </c>
      <c r="B94" s="2" t="s">
        <v>58</v>
      </c>
      <c r="C94">
        <v>179</v>
      </c>
      <c r="E94">
        <f t="shared" si="6"/>
        <v>6</v>
      </c>
      <c r="F94">
        <f t="shared" si="7"/>
        <v>3928</v>
      </c>
      <c r="G94">
        <f t="shared" si="8"/>
        <v>3749</v>
      </c>
      <c r="H94">
        <f t="shared" si="9"/>
        <v>0</v>
      </c>
      <c r="I94">
        <f t="shared" si="5"/>
        <v>0</v>
      </c>
    </row>
    <row r="95" spans="1:9" x14ac:dyDescent="0.25">
      <c r="A95" s="1">
        <v>38531</v>
      </c>
      <c r="B95" s="2" t="s">
        <v>14</v>
      </c>
      <c r="C95">
        <v>222</v>
      </c>
      <c r="E95">
        <f t="shared" si="6"/>
        <v>6</v>
      </c>
      <c r="F95">
        <f t="shared" si="7"/>
        <v>3749</v>
      </c>
      <c r="G95">
        <f t="shared" si="8"/>
        <v>3527</v>
      </c>
      <c r="H95">
        <f t="shared" si="9"/>
        <v>0</v>
      </c>
      <c r="I95">
        <f t="shared" si="5"/>
        <v>0</v>
      </c>
    </row>
    <row r="96" spans="1:9" x14ac:dyDescent="0.25">
      <c r="A96" s="1">
        <v>38532</v>
      </c>
      <c r="B96" s="2" t="s">
        <v>59</v>
      </c>
      <c r="C96">
        <v>14</v>
      </c>
      <c r="E96">
        <f t="shared" si="6"/>
        <v>6</v>
      </c>
      <c r="F96">
        <f t="shared" si="7"/>
        <v>3527</v>
      </c>
      <c r="G96">
        <f t="shared" si="8"/>
        <v>3513</v>
      </c>
      <c r="H96">
        <f t="shared" si="9"/>
        <v>1487</v>
      </c>
      <c r="I96">
        <f t="shared" si="5"/>
        <v>2000</v>
      </c>
    </row>
    <row r="97" spans="1:9" x14ac:dyDescent="0.25">
      <c r="A97" s="1">
        <v>38534</v>
      </c>
      <c r="B97" s="2" t="s">
        <v>60</v>
      </c>
      <c r="C97">
        <v>15</v>
      </c>
      <c r="E97">
        <f t="shared" si="6"/>
        <v>7</v>
      </c>
      <c r="F97">
        <f t="shared" si="7"/>
        <v>5513</v>
      </c>
      <c r="G97">
        <f t="shared" si="8"/>
        <v>5498</v>
      </c>
      <c r="H97">
        <f t="shared" si="9"/>
        <v>0</v>
      </c>
      <c r="I97">
        <f t="shared" si="5"/>
        <v>0</v>
      </c>
    </row>
    <row r="98" spans="1:9" x14ac:dyDescent="0.25">
      <c r="A98" s="1">
        <v>38536</v>
      </c>
      <c r="B98" s="2" t="s">
        <v>61</v>
      </c>
      <c r="C98">
        <v>97</v>
      </c>
      <c r="E98">
        <f t="shared" si="6"/>
        <v>7</v>
      </c>
      <c r="F98">
        <f t="shared" si="7"/>
        <v>5498</v>
      </c>
      <c r="G98">
        <f t="shared" si="8"/>
        <v>5401</v>
      </c>
      <c r="H98">
        <f t="shared" si="9"/>
        <v>0</v>
      </c>
      <c r="I98">
        <f t="shared" si="5"/>
        <v>0</v>
      </c>
    </row>
    <row r="99" spans="1:9" x14ac:dyDescent="0.25">
      <c r="A99" s="1">
        <v>38542</v>
      </c>
      <c r="B99" s="2" t="s">
        <v>20</v>
      </c>
      <c r="C99">
        <v>142</v>
      </c>
      <c r="E99">
        <f t="shared" si="6"/>
        <v>7</v>
      </c>
      <c r="F99">
        <f t="shared" si="7"/>
        <v>5401</v>
      </c>
      <c r="G99">
        <f t="shared" si="8"/>
        <v>5259</v>
      </c>
      <c r="H99">
        <f t="shared" si="9"/>
        <v>0</v>
      </c>
      <c r="I99">
        <f t="shared" si="5"/>
        <v>0</v>
      </c>
    </row>
    <row r="100" spans="1:9" x14ac:dyDescent="0.25">
      <c r="A100" s="1">
        <v>38546</v>
      </c>
      <c r="B100" s="2" t="s">
        <v>45</v>
      </c>
      <c r="C100">
        <v>214</v>
      </c>
      <c r="E100">
        <f t="shared" si="6"/>
        <v>7</v>
      </c>
      <c r="F100">
        <f t="shared" si="7"/>
        <v>5259</v>
      </c>
      <c r="G100">
        <f t="shared" si="8"/>
        <v>5045</v>
      </c>
      <c r="H100">
        <f t="shared" si="9"/>
        <v>0</v>
      </c>
      <c r="I100">
        <f t="shared" si="5"/>
        <v>0</v>
      </c>
    </row>
    <row r="101" spans="1:9" x14ac:dyDescent="0.25">
      <c r="A101" s="1">
        <v>38546</v>
      </c>
      <c r="B101" s="2" t="s">
        <v>14</v>
      </c>
      <c r="C101">
        <v>408</v>
      </c>
      <c r="E101">
        <f t="shared" si="6"/>
        <v>7</v>
      </c>
      <c r="F101">
        <f t="shared" si="7"/>
        <v>5045</v>
      </c>
      <c r="G101">
        <f t="shared" si="8"/>
        <v>4637</v>
      </c>
      <c r="H101">
        <f t="shared" si="9"/>
        <v>0</v>
      </c>
      <c r="I101">
        <f t="shared" si="5"/>
        <v>0</v>
      </c>
    </row>
    <row r="102" spans="1:9" x14ac:dyDescent="0.25">
      <c r="A102" s="1">
        <v>38547</v>
      </c>
      <c r="B102" s="2" t="s">
        <v>12</v>
      </c>
      <c r="C102">
        <v>144</v>
      </c>
      <c r="E102">
        <f t="shared" si="6"/>
        <v>7</v>
      </c>
      <c r="F102">
        <f t="shared" si="7"/>
        <v>4637</v>
      </c>
      <c r="G102">
        <f t="shared" si="8"/>
        <v>4493</v>
      </c>
      <c r="H102">
        <f t="shared" si="9"/>
        <v>0</v>
      </c>
      <c r="I102">
        <f t="shared" si="5"/>
        <v>0</v>
      </c>
    </row>
    <row r="103" spans="1:9" x14ac:dyDescent="0.25">
      <c r="A103" s="1">
        <v>38547</v>
      </c>
      <c r="B103" s="2" t="s">
        <v>6</v>
      </c>
      <c r="C103">
        <v>173</v>
      </c>
      <c r="E103">
        <f t="shared" si="6"/>
        <v>7</v>
      </c>
      <c r="F103">
        <f t="shared" si="7"/>
        <v>4493</v>
      </c>
      <c r="G103">
        <f t="shared" si="8"/>
        <v>4320</v>
      </c>
      <c r="H103">
        <f t="shared" si="9"/>
        <v>0</v>
      </c>
      <c r="I103">
        <f t="shared" si="5"/>
        <v>0</v>
      </c>
    </row>
    <row r="104" spans="1:9" x14ac:dyDescent="0.25">
      <c r="A104" s="1">
        <v>38549</v>
      </c>
      <c r="B104" s="2" t="s">
        <v>62</v>
      </c>
      <c r="C104">
        <v>15</v>
      </c>
      <c r="E104">
        <f t="shared" si="6"/>
        <v>7</v>
      </c>
      <c r="F104">
        <f t="shared" si="7"/>
        <v>4320</v>
      </c>
      <c r="G104">
        <f t="shared" si="8"/>
        <v>4305</v>
      </c>
      <c r="H104">
        <f t="shared" si="9"/>
        <v>0</v>
      </c>
      <c r="I104">
        <f t="shared" si="5"/>
        <v>0</v>
      </c>
    </row>
    <row r="105" spans="1:9" x14ac:dyDescent="0.25">
      <c r="A105" s="1">
        <v>38551</v>
      </c>
      <c r="B105" s="2" t="s">
        <v>50</v>
      </c>
      <c r="C105">
        <v>433</v>
      </c>
      <c r="E105">
        <f t="shared" si="6"/>
        <v>7</v>
      </c>
      <c r="F105">
        <f t="shared" si="7"/>
        <v>4305</v>
      </c>
      <c r="G105">
        <f t="shared" si="8"/>
        <v>3872</v>
      </c>
      <c r="H105">
        <f t="shared" si="9"/>
        <v>0</v>
      </c>
      <c r="I105">
        <f t="shared" si="5"/>
        <v>0</v>
      </c>
    </row>
    <row r="106" spans="1:9" x14ac:dyDescent="0.25">
      <c r="A106" s="1">
        <v>38555</v>
      </c>
      <c r="B106" s="2" t="s">
        <v>63</v>
      </c>
      <c r="C106">
        <v>137</v>
      </c>
      <c r="E106">
        <f t="shared" si="6"/>
        <v>7</v>
      </c>
      <c r="F106">
        <f t="shared" si="7"/>
        <v>3872</v>
      </c>
      <c r="G106">
        <f t="shared" si="8"/>
        <v>3735</v>
      </c>
      <c r="H106">
        <f t="shared" si="9"/>
        <v>0</v>
      </c>
      <c r="I106">
        <f t="shared" si="5"/>
        <v>0</v>
      </c>
    </row>
    <row r="107" spans="1:9" x14ac:dyDescent="0.25">
      <c r="A107" s="1">
        <v>38558</v>
      </c>
      <c r="B107" s="2" t="s">
        <v>50</v>
      </c>
      <c r="C107">
        <v>118</v>
      </c>
      <c r="E107">
        <f t="shared" si="6"/>
        <v>7</v>
      </c>
      <c r="F107">
        <f t="shared" si="7"/>
        <v>3735</v>
      </c>
      <c r="G107">
        <f t="shared" si="8"/>
        <v>3617</v>
      </c>
      <c r="H107">
        <f t="shared" si="9"/>
        <v>0</v>
      </c>
      <c r="I107">
        <f t="shared" si="5"/>
        <v>0</v>
      </c>
    </row>
    <row r="108" spans="1:9" x14ac:dyDescent="0.25">
      <c r="A108" s="1">
        <v>38558</v>
      </c>
      <c r="B108" s="2" t="s">
        <v>9</v>
      </c>
      <c r="C108">
        <v>158</v>
      </c>
      <c r="E108">
        <f t="shared" si="6"/>
        <v>7</v>
      </c>
      <c r="F108">
        <f t="shared" si="7"/>
        <v>3617</v>
      </c>
      <c r="G108">
        <f t="shared" si="8"/>
        <v>3459</v>
      </c>
      <c r="H108">
        <f t="shared" si="9"/>
        <v>0</v>
      </c>
      <c r="I108">
        <f t="shared" si="5"/>
        <v>0</v>
      </c>
    </row>
    <row r="109" spans="1:9" x14ac:dyDescent="0.25">
      <c r="A109" s="1">
        <v>38559</v>
      </c>
      <c r="B109" s="2" t="s">
        <v>44</v>
      </c>
      <c r="C109">
        <v>13</v>
      </c>
      <c r="E109">
        <f t="shared" si="6"/>
        <v>7</v>
      </c>
      <c r="F109">
        <f t="shared" si="7"/>
        <v>3459</v>
      </c>
      <c r="G109">
        <f t="shared" si="8"/>
        <v>3446</v>
      </c>
      <c r="H109">
        <f t="shared" si="9"/>
        <v>0</v>
      </c>
      <c r="I109">
        <f t="shared" si="5"/>
        <v>0</v>
      </c>
    </row>
    <row r="110" spans="1:9" x14ac:dyDescent="0.25">
      <c r="A110" s="1">
        <v>38560</v>
      </c>
      <c r="B110" s="2" t="s">
        <v>64</v>
      </c>
      <c r="C110">
        <v>2</v>
      </c>
      <c r="E110">
        <f t="shared" si="6"/>
        <v>7</v>
      </c>
      <c r="F110">
        <f t="shared" si="7"/>
        <v>3446</v>
      </c>
      <c r="G110">
        <f t="shared" si="8"/>
        <v>3444</v>
      </c>
      <c r="H110">
        <f t="shared" si="9"/>
        <v>0</v>
      </c>
      <c r="I110">
        <f t="shared" si="5"/>
        <v>0</v>
      </c>
    </row>
    <row r="111" spans="1:9" x14ac:dyDescent="0.25">
      <c r="A111" s="1">
        <v>38562</v>
      </c>
      <c r="B111" s="2" t="s">
        <v>50</v>
      </c>
      <c r="C111">
        <v>467</v>
      </c>
      <c r="E111">
        <f t="shared" si="6"/>
        <v>7</v>
      </c>
      <c r="F111">
        <f t="shared" si="7"/>
        <v>3444</v>
      </c>
      <c r="G111">
        <f t="shared" si="8"/>
        <v>2977</v>
      </c>
      <c r="H111">
        <f t="shared" si="9"/>
        <v>0</v>
      </c>
      <c r="I111">
        <f t="shared" si="5"/>
        <v>0</v>
      </c>
    </row>
    <row r="112" spans="1:9" x14ac:dyDescent="0.25">
      <c r="A112" s="1">
        <v>38563</v>
      </c>
      <c r="B112" s="2" t="s">
        <v>65</v>
      </c>
      <c r="C112">
        <v>9</v>
      </c>
      <c r="E112">
        <f t="shared" si="6"/>
        <v>7</v>
      </c>
      <c r="F112">
        <f t="shared" si="7"/>
        <v>2977</v>
      </c>
      <c r="G112">
        <f t="shared" si="8"/>
        <v>2968</v>
      </c>
      <c r="H112">
        <f t="shared" si="9"/>
        <v>2032</v>
      </c>
      <c r="I112">
        <f t="shared" si="5"/>
        <v>3000</v>
      </c>
    </row>
    <row r="113" spans="1:9" x14ac:dyDescent="0.25">
      <c r="A113" s="1">
        <v>38567</v>
      </c>
      <c r="B113" s="2" t="s">
        <v>66</v>
      </c>
      <c r="C113">
        <v>189</v>
      </c>
      <c r="E113">
        <f t="shared" si="6"/>
        <v>8</v>
      </c>
      <c r="F113">
        <f t="shared" si="7"/>
        <v>5968</v>
      </c>
      <c r="G113">
        <f t="shared" si="8"/>
        <v>5779</v>
      </c>
      <c r="H113">
        <f t="shared" si="9"/>
        <v>0</v>
      </c>
      <c r="I113">
        <f t="shared" si="5"/>
        <v>0</v>
      </c>
    </row>
    <row r="114" spans="1:9" x14ac:dyDescent="0.25">
      <c r="A114" s="1">
        <v>38568</v>
      </c>
      <c r="B114" s="2" t="s">
        <v>67</v>
      </c>
      <c r="C114">
        <v>19</v>
      </c>
      <c r="E114">
        <f t="shared" si="6"/>
        <v>8</v>
      </c>
      <c r="F114">
        <f t="shared" si="7"/>
        <v>5779</v>
      </c>
      <c r="G114">
        <f t="shared" si="8"/>
        <v>5760</v>
      </c>
      <c r="H114">
        <f t="shared" si="9"/>
        <v>0</v>
      </c>
      <c r="I114">
        <f t="shared" si="5"/>
        <v>0</v>
      </c>
    </row>
    <row r="115" spans="1:9" x14ac:dyDescent="0.25">
      <c r="A115" s="1">
        <v>38569</v>
      </c>
      <c r="B115" s="2" t="s">
        <v>9</v>
      </c>
      <c r="C115">
        <v>172</v>
      </c>
      <c r="E115">
        <f t="shared" si="6"/>
        <v>8</v>
      </c>
      <c r="F115">
        <f t="shared" si="7"/>
        <v>5760</v>
      </c>
      <c r="G115">
        <f t="shared" si="8"/>
        <v>5588</v>
      </c>
      <c r="H115">
        <f t="shared" si="9"/>
        <v>0</v>
      </c>
      <c r="I115">
        <f t="shared" si="5"/>
        <v>0</v>
      </c>
    </row>
    <row r="116" spans="1:9" x14ac:dyDescent="0.25">
      <c r="A116" s="1">
        <v>38570</v>
      </c>
      <c r="B116" s="2" t="s">
        <v>55</v>
      </c>
      <c r="C116">
        <v>84</v>
      </c>
      <c r="E116">
        <f t="shared" si="6"/>
        <v>8</v>
      </c>
      <c r="F116">
        <f t="shared" si="7"/>
        <v>5588</v>
      </c>
      <c r="G116">
        <f t="shared" si="8"/>
        <v>5504</v>
      </c>
      <c r="H116">
        <f t="shared" si="9"/>
        <v>0</v>
      </c>
      <c r="I116">
        <f t="shared" si="5"/>
        <v>0</v>
      </c>
    </row>
    <row r="117" spans="1:9" x14ac:dyDescent="0.25">
      <c r="A117" s="1">
        <v>38570</v>
      </c>
      <c r="B117" s="2" t="s">
        <v>68</v>
      </c>
      <c r="C117">
        <v>8</v>
      </c>
      <c r="E117">
        <f t="shared" si="6"/>
        <v>8</v>
      </c>
      <c r="F117">
        <f t="shared" si="7"/>
        <v>5504</v>
      </c>
      <c r="G117">
        <f t="shared" si="8"/>
        <v>5496</v>
      </c>
      <c r="H117">
        <f t="shared" si="9"/>
        <v>0</v>
      </c>
      <c r="I117">
        <f t="shared" si="5"/>
        <v>0</v>
      </c>
    </row>
    <row r="118" spans="1:9" x14ac:dyDescent="0.25">
      <c r="A118" s="1">
        <v>38570</v>
      </c>
      <c r="B118" s="2" t="s">
        <v>69</v>
      </c>
      <c r="C118">
        <v>66</v>
      </c>
      <c r="E118">
        <f t="shared" si="6"/>
        <v>8</v>
      </c>
      <c r="F118">
        <f t="shared" si="7"/>
        <v>5496</v>
      </c>
      <c r="G118">
        <f t="shared" si="8"/>
        <v>5430</v>
      </c>
      <c r="H118">
        <f t="shared" si="9"/>
        <v>0</v>
      </c>
      <c r="I118">
        <f t="shared" si="5"/>
        <v>0</v>
      </c>
    </row>
    <row r="119" spans="1:9" x14ac:dyDescent="0.25">
      <c r="A119" s="1">
        <v>38571</v>
      </c>
      <c r="B119" s="2" t="s">
        <v>37</v>
      </c>
      <c r="C119">
        <v>35</v>
      </c>
      <c r="E119">
        <f t="shared" si="6"/>
        <v>8</v>
      </c>
      <c r="F119">
        <f t="shared" si="7"/>
        <v>5430</v>
      </c>
      <c r="G119">
        <f t="shared" si="8"/>
        <v>5395</v>
      </c>
      <c r="H119">
        <f t="shared" si="9"/>
        <v>0</v>
      </c>
      <c r="I119">
        <f t="shared" si="5"/>
        <v>0</v>
      </c>
    </row>
    <row r="120" spans="1:9" x14ac:dyDescent="0.25">
      <c r="A120" s="1">
        <v>38572</v>
      </c>
      <c r="B120" s="2" t="s">
        <v>30</v>
      </c>
      <c r="C120">
        <v>91</v>
      </c>
      <c r="E120">
        <f t="shared" si="6"/>
        <v>8</v>
      </c>
      <c r="F120">
        <f t="shared" si="7"/>
        <v>5395</v>
      </c>
      <c r="G120">
        <f t="shared" si="8"/>
        <v>5304</v>
      </c>
      <c r="H120">
        <f t="shared" si="9"/>
        <v>0</v>
      </c>
      <c r="I120">
        <f t="shared" si="5"/>
        <v>0</v>
      </c>
    </row>
    <row r="121" spans="1:9" x14ac:dyDescent="0.25">
      <c r="A121" s="1">
        <v>38577</v>
      </c>
      <c r="B121" s="2" t="s">
        <v>7</v>
      </c>
      <c r="C121">
        <v>396</v>
      </c>
      <c r="E121">
        <f t="shared" si="6"/>
        <v>8</v>
      </c>
      <c r="F121">
        <f t="shared" si="7"/>
        <v>5304</v>
      </c>
      <c r="G121">
        <f t="shared" si="8"/>
        <v>4908</v>
      </c>
      <c r="H121">
        <f t="shared" si="9"/>
        <v>0</v>
      </c>
      <c r="I121">
        <f t="shared" si="5"/>
        <v>0</v>
      </c>
    </row>
    <row r="122" spans="1:9" x14ac:dyDescent="0.25">
      <c r="A122" s="1">
        <v>38577</v>
      </c>
      <c r="B122" s="2" t="s">
        <v>70</v>
      </c>
      <c r="C122">
        <v>6</v>
      </c>
      <c r="E122">
        <f t="shared" si="6"/>
        <v>8</v>
      </c>
      <c r="F122">
        <f t="shared" si="7"/>
        <v>4908</v>
      </c>
      <c r="G122">
        <f t="shared" si="8"/>
        <v>4902</v>
      </c>
      <c r="H122">
        <f t="shared" si="9"/>
        <v>0</v>
      </c>
      <c r="I122">
        <f t="shared" si="5"/>
        <v>0</v>
      </c>
    </row>
    <row r="123" spans="1:9" x14ac:dyDescent="0.25">
      <c r="A123" s="1">
        <v>38579</v>
      </c>
      <c r="B123" s="2" t="s">
        <v>28</v>
      </c>
      <c r="C123">
        <v>47</v>
      </c>
      <c r="E123">
        <f t="shared" si="6"/>
        <v>8</v>
      </c>
      <c r="F123">
        <f t="shared" si="7"/>
        <v>4902</v>
      </c>
      <c r="G123">
        <f t="shared" si="8"/>
        <v>4855</v>
      </c>
      <c r="H123">
        <f t="shared" si="9"/>
        <v>0</v>
      </c>
      <c r="I123">
        <f t="shared" si="5"/>
        <v>0</v>
      </c>
    </row>
    <row r="124" spans="1:9" x14ac:dyDescent="0.25">
      <c r="A124" s="1">
        <v>38581</v>
      </c>
      <c r="B124" s="2" t="s">
        <v>19</v>
      </c>
      <c r="C124">
        <v>41</v>
      </c>
      <c r="E124">
        <f t="shared" si="6"/>
        <v>8</v>
      </c>
      <c r="F124">
        <f t="shared" si="7"/>
        <v>4855</v>
      </c>
      <c r="G124">
        <f t="shared" si="8"/>
        <v>4814</v>
      </c>
      <c r="H124">
        <f t="shared" si="9"/>
        <v>0</v>
      </c>
      <c r="I124">
        <f t="shared" si="5"/>
        <v>0</v>
      </c>
    </row>
    <row r="125" spans="1:9" x14ac:dyDescent="0.25">
      <c r="A125" s="1">
        <v>38582</v>
      </c>
      <c r="B125" s="2" t="s">
        <v>71</v>
      </c>
      <c r="C125">
        <v>136</v>
      </c>
      <c r="E125">
        <f t="shared" si="6"/>
        <v>8</v>
      </c>
      <c r="F125">
        <f t="shared" si="7"/>
        <v>4814</v>
      </c>
      <c r="G125">
        <f t="shared" si="8"/>
        <v>4678</v>
      </c>
      <c r="H125">
        <f t="shared" si="9"/>
        <v>0</v>
      </c>
      <c r="I125">
        <f t="shared" si="5"/>
        <v>0</v>
      </c>
    </row>
    <row r="126" spans="1:9" x14ac:dyDescent="0.25">
      <c r="A126" s="1">
        <v>38583</v>
      </c>
      <c r="B126" s="2" t="s">
        <v>72</v>
      </c>
      <c r="C126">
        <v>16</v>
      </c>
      <c r="E126">
        <f t="shared" si="6"/>
        <v>8</v>
      </c>
      <c r="F126">
        <f t="shared" si="7"/>
        <v>4678</v>
      </c>
      <c r="G126">
        <f t="shared" si="8"/>
        <v>4662</v>
      </c>
      <c r="H126">
        <f t="shared" si="9"/>
        <v>0</v>
      </c>
      <c r="I126">
        <f t="shared" si="5"/>
        <v>0</v>
      </c>
    </row>
    <row r="127" spans="1:9" x14ac:dyDescent="0.25">
      <c r="A127" s="1">
        <v>38585</v>
      </c>
      <c r="B127" s="2" t="s">
        <v>73</v>
      </c>
      <c r="C127">
        <v>18</v>
      </c>
      <c r="E127">
        <f t="shared" si="6"/>
        <v>8</v>
      </c>
      <c r="F127">
        <f t="shared" si="7"/>
        <v>4662</v>
      </c>
      <c r="G127">
        <f t="shared" si="8"/>
        <v>4644</v>
      </c>
      <c r="H127">
        <f t="shared" si="9"/>
        <v>0</v>
      </c>
      <c r="I127">
        <f t="shared" si="5"/>
        <v>0</v>
      </c>
    </row>
    <row r="128" spans="1:9" x14ac:dyDescent="0.25">
      <c r="A128" s="1">
        <v>38589</v>
      </c>
      <c r="B128" s="2" t="s">
        <v>74</v>
      </c>
      <c r="C128">
        <v>11</v>
      </c>
      <c r="E128">
        <f t="shared" si="6"/>
        <v>8</v>
      </c>
      <c r="F128">
        <f t="shared" si="7"/>
        <v>4644</v>
      </c>
      <c r="G128">
        <f t="shared" si="8"/>
        <v>4633</v>
      </c>
      <c r="H128">
        <f t="shared" si="9"/>
        <v>0</v>
      </c>
      <c r="I128">
        <f t="shared" si="5"/>
        <v>0</v>
      </c>
    </row>
    <row r="129" spans="1:9" x14ac:dyDescent="0.25">
      <c r="A129" s="1">
        <v>38589</v>
      </c>
      <c r="B129" s="2" t="s">
        <v>75</v>
      </c>
      <c r="C129">
        <v>8</v>
      </c>
      <c r="E129">
        <f t="shared" si="6"/>
        <v>8</v>
      </c>
      <c r="F129">
        <f t="shared" si="7"/>
        <v>4633</v>
      </c>
      <c r="G129">
        <f t="shared" si="8"/>
        <v>4625</v>
      </c>
      <c r="H129">
        <f t="shared" si="9"/>
        <v>0</v>
      </c>
      <c r="I129">
        <f t="shared" si="5"/>
        <v>0</v>
      </c>
    </row>
    <row r="130" spans="1:9" x14ac:dyDescent="0.25">
      <c r="A130" s="1">
        <v>38589</v>
      </c>
      <c r="B130" s="2" t="s">
        <v>76</v>
      </c>
      <c r="C130">
        <v>16</v>
      </c>
      <c r="E130">
        <f t="shared" si="6"/>
        <v>8</v>
      </c>
      <c r="F130">
        <f t="shared" si="7"/>
        <v>4625</v>
      </c>
      <c r="G130">
        <f t="shared" si="8"/>
        <v>4609</v>
      </c>
      <c r="H130">
        <f t="shared" si="9"/>
        <v>0</v>
      </c>
      <c r="I130">
        <f t="shared" ref="I130:I193" si="10">IF(E130=E131,0,IF(H130&gt;4000,5000,IF(H130&gt;3000,4000,IF(H130&gt;2000,3000,IF(H130&gt;1000,2000,1000)))))</f>
        <v>0</v>
      </c>
    </row>
    <row r="131" spans="1:9" x14ac:dyDescent="0.25">
      <c r="A131" s="1">
        <v>38589</v>
      </c>
      <c r="B131" s="2" t="s">
        <v>28</v>
      </c>
      <c r="C131">
        <v>54</v>
      </c>
      <c r="E131">
        <f t="shared" ref="E131:E194" si="11">MONTH(A131)</f>
        <v>8</v>
      </c>
      <c r="F131">
        <f t="shared" ref="F131:F194" si="12">G130+I130</f>
        <v>4609</v>
      </c>
      <c r="G131">
        <f t="shared" ref="G131:G194" si="13">F131-C131</f>
        <v>4555</v>
      </c>
      <c r="H131">
        <f t="shared" si="9"/>
        <v>0</v>
      </c>
      <c r="I131">
        <f t="shared" si="10"/>
        <v>0</v>
      </c>
    </row>
    <row r="132" spans="1:9" x14ac:dyDescent="0.25">
      <c r="A132" s="1">
        <v>38590</v>
      </c>
      <c r="B132" s="2" t="s">
        <v>50</v>
      </c>
      <c r="C132">
        <v>299</v>
      </c>
      <c r="E132">
        <f t="shared" si="11"/>
        <v>8</v>
      </c>
      <c r="F132">
        <f t="shared" si="12"/>
        <v>4555</v>
      </c>
      <c r="G132">
        <f t="shared" si="13"/>
        <v>4256</v>
      </c>
      <c r="H132">
        <f t="shared" ref="H132:H195" si="14">IF(E132&lt;&gt;E133,5000-G132,0)</f>
        <v>0</v>
      </c>
      <c r="I132">
        <f t="shared" si="10"/>
        <v>0</v>
      </c>
    </row>
    <row r="133" spans="1:9" x14ac:dyDescent="0.25">
      <c r="A133" s="1">
        <v>38592</v>
      </c>
      <c r="B133" s="2" t="s">
        <v>69</v>
      </c>
      <c r="C133">
        <v>168</v>
      </c>
      <c r="E133">
        <f t="shared" si="11"/>
        <v>8</v>
      </c>
      <c r="F133">
        <f t="shared" si="12"/>
        <v>4256</v>
      </c>
      <c r="G133">
        <f t="shared" si="13"/>
        <v>4088</v>
      </c>
      <c r="H133">
        <f t="shared" si="14"/>
        <v>0</v>
      </c>
      <c r="I133">
        <f t="shared" si="10"/>
        <v>0</v>
      </c>
    </row>
    <row r="134" spans="1:9" x14ac:dyDescent="0.25">
      <c r="A134" s="1">
        <v>38593</v>
      </c>
      <c r="B134" s="2" t="s">
        <v>9</v>
      </c>
      <c r="C134">
        <v>106</v>
      </c>
      <c r="E134">
        <f t="shared" si="11"/>
        <v>8</v>
      </c>
      <c r="F134">
        <f t="shared" si="12"/>
        <v>4088</v>
      </c>
      <c r="G134">
        <f t="shared" si="13"/>
        <v>3982</v>
      </c>
      <c r="H134">
        <f t="shared" si="14"/>
        <v>0</v>
      </c>
      <c r="I134">
        <f t="shared" si="10"/>
        <v>0</v>
      </c>
    </row>
    <row r="135" spans="1:9" x14ac:dyDescent="0.25">
      <c r="A135" s="1">
        <v>38594</v>
      </c>
      <c r="B135" s="2" t="s">
        <v>12</v>
      </c>
      <c r="C135">
        <v>41</v>
      </c>
      <c r="E135">
        <f t="shared" si="11"/>
        <v>8</v>
      </c>
      <c r="F135">
        <f t="shared" si="12"/>
        <v>3982</v>
      </c>
      <c r="G135">
        <f t="shared" si="13"/>
        <v>3941</v>
      </c>
      <c r="H135">
        <f t="shared" si="14"/>
        <v>0</v>
      </c>
      <c r="I135">
        <f t="shared" si="10"/>
        <v>0</v>
      </c>
    </row>
    <row r="136" spans="1:9" x14ac:dyDescent="0.25">
      <c r="A136" s="1">
        <v>38594</v>
      </c>
      <c r="B136" s="2" t="s">
        <v>39</v>
      </c>
      <c r="C136">
        <v>31</v>
      </c>
      <c r="E136">
        <f t="shared" si="11"/>
        <v>8</v>
      </c>
      <c r="F136">
        <f t="shared" si="12"/>
        <v>3941</v>
      </c>
      <c r="G136">
        <f t="shared" si="13"/>
        <v>3910</v>
      </c>
      <c r="H136">
        <f t="shared" si="14"/>
        <v>1090</v>
      </c>
      <c r="I136">
        <f t="shared" si="10"/>
        <v>2000</v>
      </c>
    </row>
    <row r="137" spans="1:9" x14ac:dyDescent="0.25">
      <c r="A137" s="1">
        <v>38596</v>
      </c>
      <c r="B137" s="2" t="s">
        <v>77</v>
      </c>
      <c r="C137">
        <v>8</v>
      </c>
      <c r="E137">
        <f t="shared" si="11"/>
        <v>9</v>
      </c>
      <c r="F137">
        <f t="shared" si="12"/>
        <v>5910</v>
      </c>
      <c r="G137">
        <f t="shared" si="13"/>
        <v>5902</v>
      </c>
      <c r="H137">
        <f t="shared" si="14"/>
        <v>0</v>
      </c>
      <c r="I137">
        <f t="shared" si="10"/>
        <v>0</v>
      </c>
    </row>
    <row r="138" spans="1:9" x14ac:dyDescent="0.25">
      <c r="A138" s="1">
        <v>38599</v>
      </c>
      <c r="B138" s="2" t="s">
        <v>19</v>
      </c>
      <c r="C138">
        <v>63</v>
      </c>
      <c r="E138">
        <f t="shared" si="11"/>
        <v>9</v>
      </c>
      <c r="F138">
        <f t="shared" si="12"/>
        <v>5902</v>
      </c>
      <c r="G138">
        <f t="shared" si="13"/>
        <v>5839</v>
      </c>
      <c r="H138">
        <f t="shared" si="14"/>
        <v>0</v>
      </c>
      <c r="I138">
        <f t="shared" si="10"/>
        <v>0</v>
      </c>
    </row>
    <row r="139" spans="1:9" x14ac:dyDescent="0.25">
      <c r="A139" s="1">
        <v>38602</v>
      </c>
      <c r="B139" s="2" t="s">
        <v>5</v>
      </c>
      <c r="C139">
        <v>368</v>
      </c>
      <c r="E139">
        <f t="shared" si="11"/>
        <v>9</v>
      </c>
      <c r="F139">
        <f t="shared" si="12"/>
        <v>5839</v>
      </c>
      <c r="G139">
        <f t="shared" si="13"/>
        <v>5471</v>
      </c>
      <c r="H139">
        <f t="shared" si="14"/>
        <v>0</v>
      </c>
      <c r="I139">
        <f t="shared" si="10"/>
        <v>0</v>
      </c>
    </row>
    <row r="140" spans="1:9" x14ac:dyDescent="0.25">
      <c r="A140" s="1">
        <v>38603</v>
      </c>
      <c r="B140" s="2" t="s">
        <v>78</v>
      </c>
      <c r="C140">
        <v>106</v>
      </c>
      <c r="E140">
        <f t="shared" si="11"/>
        <v>9</v>
      </c>
      <c r="F140">
        <f t="shared" si="12"/>
        <v>5471</v>
      </c>
      <c r="G140">
        <f t="shared" si="13"/>
        <v>5365</v>
      </c>
      <c r="H140">
        <f t="shared" si="14"/>
        <v>0</v>
      </c>
      <c r="I140">
        <f t="shared" si="10"/>
        <v>0</v>
      </c>
    </row>
    <row r="141" spans="1:9" x14ac:dyDescent="0.25">
      <c r="A141" s="1">
        <v>38604</v>
      </c>
      <c r="B141" s="2" t="s">
        <v>8</v>
      </c>
      <c r="C141">
        <v>47</v>
      </c>
      <c r="E141">
        <f t="shared" si="11"/>
        <v>9</v>
      </c>
      <c r="F141">
        <f t="shared" si="12"/>
        <v>5365</v>
      </c>
      <c r="G141">
        <f t="shared" si="13"/>
        <v>5318</v>
      </c>
      <c r="H141">
        <f t="shared" si="14"/>
        <v>0</v>
      </c>
      <c r="I141">
        <f t="shared" si="10"/>
        <v>0</v>
      </c>
    </row>
    <row r="142" spans="1:9" x14ac:dyDescent="0.25">
      <c r="A142" s="1">
        <v>38604</v>
      </c>
      <c r="B142" s="2" t="s">
        <v>50</v>
      </c>
      <c r="C142">
        <v>447</v>
      </c>
      <c r="E142">
        <f t="shared" si="11"/>
        <v>9</v>
      </c>
      <c r="F142">
        <f t="shared" si="12"/>
        <v>5318</v>
      </c>
      <c r="G142">
        <f t="shared" si="13"/>
        <v>4871</v>
      </c>
      <c r="H142">
        <f t="shared" si="14"/>
        <v>0</v>
      </c>
      <c r="I142">
        <f t="shared" si="10"/>
        <v>0</v>
      </c>
    </row>
    <row r="143" spans="1:9" x14ac:dyDescent="0.25">
      <c r="A143" s="1">
        <v>38605</v>
      </c>
      <c r="B143" s="2" t="s">
        <v>69</v>
      </c>
      <c r="C143">
        <v>106</v>
      </c>
      <c r="E143">
        <f t="shared" si="11"/>
        <v>9</v>
      </c>
      <c r="F143">
        <f t="shared" si="12"/>
        <v>4871</v>
      </c>
      <c r="G143">
        <f t="shared" si="13"/>
        <v>4765</v>
      </c>
      <c r="H143">
        <f t="shared" si="14"/>
        <v>0</v>
      </c>
      <c r="I143">
        <f t="shared" si="10"/>
        <v>0</v>
      </c>
    </row>
    <row r="144" spans="1:9" x14ac:dyDescent="0.25">
      <c r="A144" s="1">
        <v>38606</v>
      </c>
      <c r="B144" s="2" t="s">
        <v>79</v>
      </c>
      <c r="C144">
        <v>13</v>
      </c>
      <c r="E144">
        <f t="shared" si="11"/>
        <v>9</v>
      </c>
      <c r="F144">
        <f t="shared" si="12"/>
        <v>4765</v>
      </c>
      <c r="G144">
        <f t="shared" si="13"/>
        <v>4752</v>
      </c>
      <c r="H144">
        <f t="shared" si="14"/>
        <v>0</v>
      </c>
      <c r="I144">
        <f t="shared" si="10"/>
        <v>0</v>
      </c>
    </row>
    <row r="145" spans="1:9" x14ac:dyDescent="0.25">
      <c r="A145" s="1">
        <v>38606</v>
      </c>
      <c r="B145" s="2" t="s">
        <v>52</v>
      </c>
      <c r="C145">
        <v>89</v>
      </c>
      <c r="E145">
        <f t="shared" si="11"/>
        <v>9</v>
      </c>
      <c r="F145">
        <f t="shared" si="12"/>
        <v>4752</v>
      </c>
      <c r="G145">
        <f t="shared" si="13"/>
        <v>4663</v>
      </c>
      <c r="H145">
        <f t="shared" si="14"/>
        <v>0</v>
      </c>
      <c r="I145">
        <f t="shared" si="10"/>
        <v>0</v>
      </c>
    </row>
    <row r="146" spans="1:9" x14ac:dyDescent="0.25">
      <c r="A146" s="1">
        <v>38606</v>
      </c>
      <c r="B146" s="2" t="s">
        <v>31</v>
      </c>
      <c r="C146">
        <v>105</v>
      </c>
      <c r="E146">
        <f t="shared" si="11"/>
        <v>9</v>
      </c>
      <c r="F146">
        <f t="shared" si="12"/>
        <v>4663</v>
      </c>
      <c r="G146">
        <f t="shared" si="13"/>
        <v>4558</v>
      </c>
      <c r="H146">
        <f t="shared" si="14"/>
        <v>0</v>
      </c>
      <c r="I146">
        <f t="shared" si="10"/>
        <v>0</v>
      </c>
    </row>
    <row r="147" spans="1:9" x14ac:dyDescent="0.25">
      <c r="A147" s="1">
        <v>38606</v>
      </c>
      <c r="B147" s="2" t="s">
        <v>7</v>
      </c>
      <c r="C147">
        <v>147</v>
      </c>
      <c r="E147">
        <f t="shared" si="11"/>
        <v>9</v>
      </c>
      <c r="F147">
        <f t="shared" si="12"/>
        <v>4558</v>
      </c>
      <c r="G147">
        <f t="shared" si="13"/>
        <v>4411</v>
      </c>
      <c r="H147">
        <f t="shared" si="14"/>
        <v>0</v>
      </c>
      <c r="I147">
        <f t="shared" si="10"/>
        <v>0</v>
      </c>
    </row>
    <row r="148" spans="1:9" x14ac:dyDescent="0.25">
      <c r="A148" s="1">
        <v>38608</v>
      </c>
      <c r="B148" s="2" t="s">
        <v>9</v>
      </c>
      <c r="C148">
        <v>309</v>
      </c>
      <c r="E148">
        <f t="shared" si="11"/>
        <v>9</v>
      </c>
      <c r="F148">
        <f t="shared" si="12"/>
        <v>4411</v>
      </c>
      <c r="G148">
        <f t="shared" si="13"/>
        <v>4102</v>
      </c>
      <c r="H148">
        <f t="shared" si="14"/>
        <v>0</v>
      </c>
      <c r="I148">
        <f t="shared" si="10"/>
        <v>0</v>
      </c>
    </row>
    <row r="149" spans="1:9" x14ac:dyDescent="0.25">
      <c r="A149" s="1">
        <v>38610</v>
      </c>
      <c r="B149" s="2" t="s">
        <v>28</v>
      </c>
      <c r="C149">
        <v>47</v>
      </c>
      <c r="E149">
        <f t="shared" si="11"/>
        <v>9</v>
      </c>
      <c r="F149">
        <f t="shared" si="12"/>
        <v>4102</v>
      </c>
      <c r="G149">
        <f t="shared" si="13"/>
        <v>4055</v>
      </c>
      <c r="H149">
        <f t="shared" si="14"/>
        <v>0</v>
      </c>
      <c r="I149">
        <f t="shared" si="10"/>
        <v>0</v>
      </c>
    </row>
    <row r="150" spans="1:9" x14ac:dyDescent="0.25">
      <c r="A150" s="1">
        <v>38612</v>
      </c>
      <c r="B150" s="2" t="s">
        <v>50</v>
      </c>
      <c r="C150">
        <v>404</v>
      </c>
      <c r="E150">
        <f t="shared" si="11"/>
        <v>9</v>
      </c>
      <c r="F150">
        <f t="shared" si="12"/>
        <v>4055</v>
      </c>
      <c r="G150">
        <f t="shared" si="13"/>
        <v>3651</v>
      </c>
      <c r="H150">
        <f t="shared" si="14"/>
        <v>0</v>
      </c>
      <c r="I150">
        <f t="shared" si="10"/>
        <v>0</v>
      </c>
    </row>
    <row r="151" spans="1:9" x14ac:dyDescent="0.25">
      <c r="A151" s="1">
        <v>38612</v>
      </c>
      <c r="B151" s="2" t="s">
        <v>80</v>
      </c>
      <c r="C151">
        <v>39</v>
      </c>
      <c r="E151">
        <f t="shared" si="11"/>
        <v>9</v>
      </c>
      <c r="F151">
        <f t="shared" si="12"/>
        <v>3651</v>
      </c>
      <c r="G151">
        <f t="shared" si="13"/>
        <v>3612</v>
      </c>
      <c r="H151">
        <f t="shared" si="14"/>
        <v>0</v>
      </c>
      <c r="I151">
        <f t="shared" si="10"/>
        <v>0</v>
      </c>
    </row>
    <row r="152" spans="1:9" x14ac:dyDescent="0.25">
      <c r="A152" s="1">
        <v>38612</v>
      </c>
      <c r="B152" s="2" t="s">
        <v>12</v>
      </c>
      <c r="C152">
        <v>61</v>
      </c>
      <c r="E152">
        <f t="shared" si="11"/>
        <v>9</v>
      </c>
      <c r="F152">
        <f t="shared" si="12"/>
        <v>3612</v>
      </c>
      <c r="G152">
        <f t="shared" si="13"/>
        <v>3551</v>
      </c>
      <c r="H152">
        <f t="shared" si="14"/>
        <v>0</v>
      </c>
      <c r="I152">
        <f t="shared" si="10"/>
        <v>0</v>
      </c>
    </row>
    <row r="153" spans="1:9" x14ac:dyDescent="0.25">
      <c r="A153" s="1">
        <v>38615</v>
      </c>
      <c r="B153" s="2" t="s">
        <v>66</v>
      </c>
      <c r="C153">
        <v>89</v>
      </c>
      <c r="E153">
        <f t="shared" si="11"/>
        <v>9</v>
      </c>
      <c r="F153">
        <f t="shared" si="12"/>
        <v>3551</v>
      </c>
      <c r="G153">
        <f t="shared" si="13"/>
        <v>3462</v>
      </c>
      <c r="H153">
        <f t="shared" si="14"/>
        <v>0</v>
      </c>
      <c r="I153">
        <f t="shared" si="10"/>
        <v>0</v>
      </c>
    </row>
    <row r="154" spans="1:9" x14ac:dyDescent="0.25">
      <c r="A154" s="1">
        <v>38617</v>
      </c>
      <c r="B154" s="2" t="s">
        <v>23</v>
      </c>
      <c r="C154">
        <v>127</v>
      </c>
      <c r="E154">
        <f t="shared" si="11"/>
        <v>9</v>
      </c>
      <c r="F154">
        <f t="shared" si="12"/>
        <v>3462</v>
      </c>
      <c r="G154">
        <f t="shared" si="13"/>
        <v>3335</v>
      </c>
      <c r="H154">
        <f t="shared" si="14"/>
        <v>0</v>
      </c>
      <c r="I154">
        <f t="shared" si="10"/>
        <v>0</v>
      </c>
    </row>
    <row r="155" spans="1:9" x14ac:dyDescent="0.25">
      <c r="A155" s="1">
        <v>38620</v>
      </c>
      <c r="B155" s="2" t="s">
        <v>18</v>
      </c>
      <c r="C155">
        <v>81</v>
      </c>
      <c r="E155">
        <f t="shared" si="11"/>
        <v>9</v>
      </c>
      <c r="F155">
        <f t="shared" si="12"/>
        <v>3335</v>
      </c>
      <c r="G155">
        <f t="shared" si="13"/>
        <v>3254</v>
      </c>
      <c r="H155">
        <f t="shared" si="14"/>
        <v>0</v>
      </c>
      <c r="I155">
        <f t="shared" si="10"/>
        <v>0</v>
      </c>
    </row>
    <row r="156" spans="1:9" x14ac:dyDescent="0.25">
      <c r="A156" s="1">
        <v>38623</v>
      </c>
      <c r="B156" s="2" t="s">
        <v>45</v>
      </c>
      <c r="C156">
        <v>433</v>
      </c>
      <c r="E156">
        <f t="shared" si="11"/>
        <v>9</v>
      </c>
      <c r="F156">
        <f t="shared" si="12"/>
        <v>3254</v>
      </c>
      <c r="G156">
        <f t="shared" si="13"/>
        <v>2821</v>
      </c>
      <c r="H156">
        <f t="shared" si="14"/>
        <v>0</v>
      </c>
      <c r="I156">
        <f t="shared" si="10"/>
        <v>0</v>
      </c>
    </row>
    <row r="157" spans="1:9" x14ac:dyDescent="0.25">
      <c r="A157" s="1">
        <v>38623</v>
      </c>
      <c r="B157" s="2" t="s">
        <v>9</v>
      </c>
      <c r="C157">
        <v>284</v>
      </c>
      <c r="E157">
        <f t="shared" si="11"/>
        <v>9</v>
      </c>
      <c r="F157">
        <f t="shared" si="12"/>
        <v>2821</v>
      </c>
      <c r="G157">
        <f t="shared" si="13"/>
        <v>2537</v>
      </c>
      <c r="H157">
        <f t="shared" si="14"/>
        <v>0</v>
      </c>
      <c r="I157">
        <f t="shared" si="10"/>
        <v>0</v>
      </c>
    </row>
    <row r="158" spans="1:9" x14ac:dyDescent="0.25">
      <c r="A158" s="1">
        <v>38624</v>
      </c>
      <c r="B158" s="2" t="s">
        <v>6</v>
      </c>
      <c r="C158">
        <v>122</v>
      </c>
      <c r="E158">
        <f t="shared" si="11"/>
        <v>9</v>
      </c>
      <c r="F158">
        <f t="shared" si="12"/>
        <v>2537</v>
      </c>
      <c r="G158">
        <f t="shared" si="13"/>
        <v>2415</v>
      </c>
      <c r="H158">
        <f t="shared" si="14"/>
        <v>2585</v>
      </c>
      <c r="I158">
        <f t="shared" si="10"/>
        <v>3000</v>
      </c>
    </row>
    <row r="159" spans="1:9" x14ac:dyDescent="0.25">
      <c r="A159" s="1">
        <v>38626</v>
      </c>
      <c r="B159" s="2" t="s">
        <v>80</v>
      </c>
      <c r="C159">
        <v>193</v>
      </c>
      <c r="E159">
        <f t="shared" si="11"/>
        <v>10</v>
      </c>
      <c r="F159">
        <f t="shared" si="12"/>
        <v>5415</v>
      </c>
      <c r="G159">
        <f t="shared" si="13"/>
        <v>5222</v>
      </c>
      <c r="H159">
        <f t="shared" si="14"/>
        <v>0</v>
      </c>
      <c r="I159">
        <f t="shared" si="10"/>
        <v>0</v>
      </c>
    </row>
    <row r="160" spans="1:9" x14ac:dyDescent="0.25">
      <c r="A160" s="1">
        <v>38628</v>
      </c>
      <c r="B160" s="2" t="s">
        <v>28</v>
      </c>
      <c r="C160">
        <v>118</v>
      </c>
      <c r="E160">
        <f t="shared" si="11"/>
        <v>10</v>
      </c>
      <c r="F160">
        <f t="shared" si="12"/>
        <v>5222</v>
      </c>
      <c r="G160">
        <f t="shared" si="13"/>
        <v>5104</v>
      </c>
      <c r="H160">
        <f t="shared" si="14"/>
        <v>0</v>
      </c>
      <c r="I160">
        <f t="shared" si="10"/>
        <v>0</v>
      </c>
    </row>
    <row r="161" spans="1:9" x14ac:dyDescent="0.25">
      <c r="A161" s="1">
        <v>38629</v>
      </c>
      <c r="B161" s="2" t="s">
        <v>5</v>
      </c>
      <c r="C161">
        <v>173</v>
      </c>
      <c r="E161">
        <f t="shared" si="11"/>
        <v>10</v>
      </c>
      <c r="F161">
        <f t="shared" si="12"/>
        <v>5104</v>
      </c>
      <c r="G161">
        <f t="shared" si="13"/>
        <v>4931</v>
      </c>
      <c r="H161">
        <f t="shared" si="14"/>
        <v>0</v>
      </c>
      <c r="I161">
        <f t="shared" si="10"/>
        <v>0</v>
      </c>
    </row>
    <row r="162" spans="1:9" x14ac:dyDescent="0.25">
      <c r="A162" s="1">
        <v>38632</v>
      </c>
      <c r="B162" s="2" t="s">
        <v>22</v>
      </c>
      <c r="C162">
        <v>392</v>
      </c>
      <c r="E162">
        <f t="shared" si="11"/>
        <v>10</v>
      </c>
      <c r="F162">
        <f t="shared" si="12"/>
        <v>4931</v>
      </c>
      <c r="G162">
        <f t="shared" si="13"/>
        <v>4539</v>
      </c>
      <c r="H162">
        <f t="shared" si="14"/>
        <v>0</v>
      </c>
      <c r="I162">
        <f t="shared" si="10"/>
        <v>0</v>
      </c>
    </row>
    <row r="163" spans="1:9" x14ac:dyDescent="0.25">
      <c r="A163" s="1">
        <v>38633</v>
      </c>
      <c r="B163" s="2" t="s">
        <v>16</v>
      </c>
      <c r="C163">
        <v>8</v>
      </c>
      <c r="E163">
        <f t="shared" si="11"/>
        <v>10</v>
      </c>
      <c r="F163">
        <f t="shared" si="12"/>
        <v>4539</v>
      </c>
      <c r="G163">
        <f t="shared" si="13"/>
        <v>4531</v>
      </c>
      <c r="H163">
        <f t="shared" si="14"/>
        <v>0</v>
      </c>
      <c r="I163">
        <f t="shared" si="10"/>
        <v>0</v>
      </c>
    </row>
    <row r="164" spans="1:9" x14ac:dyDescent="0.25">
      <c r="A164" s="1">
        <v>38638</v>
      </c>
      <c r="B164" s="2" t="s">
        <v>28</v>
      </c>
      <c r="C164">
        <v>132</v>
      </c>
      <c r="E164">
        <f t="shared" si="11"/>
        <v>10</v>
      </c>
      <c r="F164">
        <f t="shared" si="12"/>
        <v>4531</v>
      </c>
      <c r="G164">
        <f t="shared" si="13"/>
        <v>4399</v>
      </c>
      <c r="H164">
        <f t="shared" si="14"/>
        <v>0</v>
      </c>
      <c r="I164">
        <f t="shared" si="10"/>
        <v>0</v>
      </c>
    </row>
    <row r="165" spans="1:9" x14ac:dyDescent="0.25">
      <c r="A165" s="1">
        <v>38638</v>
      </c>
      <c r="B165" s="2" t="s">
        <v>8</v>
      </c>
      <c r="C165">
        <v>76</v>
      </c>
      <c r="E165">
        <f t="shared" si="11"/>
        <v>10</v>
      </c>
      <c r="F165">
        <f t="shared" si="12"/>
        <v>4399</v>
      </c>
      <c r="G165">
        <f t="shared" si="13"/>
        <v>4323</v>
      </c>
      <c r="H165">
        <f t="shared" si="14"/>
        <v>0</v>
      </c>
      <c r="I165">
        <f t="shared" si="10"/>
        <v>0</v>
      </c>
    </row>
    <row r="166" spans="1:9" x14ac:dyDescent="0.25">
      <c r="A166" s="1">
        <v>38639</v>
      </c>
      <c r="B166" s="2" t="s">
        <v>81</v>
      </c>
      <c r="C166">
        <v>17</v>
      </c>
      <c r="E166">
        <f t="shared" si="11"/>
        <v>10</v>
      </c>
      <c r="F166">
        <f t="shared" si="12"/>
        <v>4323</v>
      </c>
      <c r="G166">
        <f t="shared" si="13"/>
        <v>4306</v>
      </c>
      <c r="H166">
        <f t="shared" si="14"/>
        <v>0</v>
      </c>
      <c r="I166">
        <f t="shared" si="10"/>
        <v>0</v>
      </c>
    </row>
    <row r="167" spans="1:9" x14ac:dyDescent="0.25">
      <c r="A167" s="1">
        <v>38640</v>
      </c>
      <c r="B167" s="2" t="s">
        <v>82</v>
      </c>
      <c r="C167">
        <v>17</v>
      </c>
      <c r="E167">
        <f t="shared" si="11"/>
        <v>10</v>
      </c>
      <c r="F167">
        <f t="shared" si="12"/>
        <v>4306</v>
      </c>
      <c r="G167">
        <f t="shared" si="13"/>
        <v>4289</v>
      </c>
      <c r="H167">
        <f t="shared" si="14"/>
        <v>0</v>
      </c>
      <c r="I167">
        <f t="shared" si="10"/>
        <v>0</v>
      </c>
    </row>
    <row r="168" spans="1:9" x14ac:dyDescent="0.25">
      <c r="A168" s="1">
        <v>38643</v>
      </c>
      <c r="B168" s="2" t="s">
        <v>83</v>
      </c>
      <c r="C168">
        <v>2</v>
      </c>
      <c r="E168">
        <f t="shared" si="11"/>
        <v>10</v>
      </c>
      <c r="F168">
        <f t="shared" si="12"/>
        <v>4289</v>
      </c>
      <c r="G168">
        <f t="shared" si="13"/>
        <v>4287</v>
      </c>
      <c r="H168">
        <f t="shared" si="14"/>
        <v>0</v>
      </c>
      <c r="I168">
        <f t="shared" si="10"/>
        <v>0</v>
      </c>
    </row>
    <row r="169" spans="1:9" x14ac:dyDescent="0.25">
      <c r="A169" s="1">
        <v>38645</v>
      </c>
      <c r="B169" s="2" t="s">
        <v>19</v>
      </c>
      <c r="C169">
        <v>125</v>
      </c>
      <c r="E169">
        <f t="shared" si="11"/>
        <v>10</v>
      </c>
      <c r="F169">
        <f t="shared" si="12"/>
        <v>4287</v>
      </c>
      <c r="G169">
        <f t="shared" si="13"/>
        <v>4162</v>
      </c>
      <c r="H169">
        <f t="shared" si="14"/>
        <v>0</v>
      </c>
      <c r="I169">
        <f t="shared" si="10"/>
        <v>0</v>
      </c>
    </row>
    <row r="170" spans="1:9" x14ac:dyDescent="0.25">
      <c r="A170" s="1">
        <v>38646</v>
      </c>
      <c r="B170" s="2" t="s">
        <v>50</v>
      </c>
      <c r="C170">
        <v>234</v>
      </c>
      <c r="E170">
        <f t="shared" si="11"/>
        <v>10</v>
      </c>
      <c r="F170">
        <f t="shared" si="12"/>
        <v>4162</v>
      </c>
      <c r="G170">
        <f t="shared" si="13"/>
        <v>3928</v>
      </c>
      <c r="H170">
        <f t="shared" si="14"/>
        <v>0</v>
      </c>
      <c r="I170">
        <f t="shared" si="10"/>
        <v>0</v>
      </c>
    </row>
    <row r="171" spans="1:9" x14ac:dyDescent="0.25">
      <c r="A171" s="1">
        <v>38652</v>
      </c>
      <c r="B171" s="2" t="s">
        <v>69</v>
      </c>
      <c r="C171">
        <v>53</v>
      </c>
      <c r="E171">
        <f t="shared" si="11"/>
        <v>10</v>
      </c>
      <c r="F171">
        <f t="shared" si="12"/>
        <v>3928</v>
      </c>
      <c r="G171">
        <f t="shared" si="13"/>
        <v>3875</v>
      </c>
      <c r="H171">
        <f t="shared" si="14"/>
        <v>0</v>
      </c>
      <c r="I171">
        <f t="shared" si="10"/>
        <v>0</v>
      </c>
    </row>
    <row r="172" spans="1:9" x14ac:dyDescent="0.25">
      <c r="A172" s="1">
        <v>38653</v>
      </c>
      <c r="B172" s="2" t="s">
        <v>37</v>
      </c>
      <c r="C172">
        <v>165</v>
      </c>
      <c r="E172">
        <f t="shared" si="11"/>
        <v>10</v>
      </c>
      <c r="F172">
        <f t="shared" si="12"/>
        <v>3875</v>
      </c>
      <c r="G172">
        <f t="shared" si="13"/>
        <v>3710</v>
      </c>
      <c r="H172">
        <f t="shared" si="14"/>
        <v>0</v>
      </c>
      <c r="I172">
        <f t="shared" si="10"/>
        <v>0</v>
      </c>
    </row>
    <row r="173" spans="1:9" x14ac:dyDescent="0.25">
      <c r="A173" s="1">
        <v>38653</v>
      </c>
      <c r="B173" s="2" t="s">
        <v>10</v>
      </c>
      <c r="C173">
        <v>177</v>
      </c>
      <c r="E173">
        <f t="shared" si="11"/>
        <v>10</v>
      </c>
      <c r="F173">
        <f t="shared" si="12"/>
        <v>3710</v>
      </c>
      <c r="G173">
        <f t="shared" si="13"/>
        <v>3533</v>
      </c>
      <c r="H173">
        <f t="shared" si="14"/>
        <v>0</v>
      </c>
      <c r="I173">
        <f t="shared" si="10"/>
        <v>0</v>
      </c>
    </row>
    <row r="174" spans="1:9" x14ac:dyDescent="0.25">
      <c r="A174" s="1">
        <v>38655</v>
      </c>
      <c r="B174" s="2" t="s">
        <v>18</v>
      </c>
      <c r="C174">
        <v>103</v>
      </c>
      <c r="E174">
        <f t="shared" si="11"/>
        <v>10</v>
      </c>
      <c r="F174">
        <f t="shared" si="12"/>
        <v>3533</v>
      </c>
      <c r="G174">
        <f t="shared" si="13"/>
        <v>3430</v>
      </c>
      <c r="H174">
        <f t="shared" si="14"/>
        <v>1570</v>
      </c>
      <c r="I174">
        <f t="shared" si="10"/>
        <v>2000</v>
      </c>
    </row>
    <row r="175" spans="1:9" x14ac:dyDescent="0.25">
      <c r="A175" s="1">
        <v>38657</v>
      </c>
      <c r="B175" s="2" t="s">
        <v>84</v>
      </c>
      <c r="C175">
        <v>2</v>
      </c>
      <c r="E175">
        <f t="shared" si="11"/>
        <v>11</v>
      </c>
      <c r="F175">
        <f t="shared" si="12"/>
        <v>5430</v>
      </c>
      <c r="G175">
        <f t="shared" si="13"/>
        <v>5428</v>
      </c>
      <c r="H175">
        <f t="shared" si="14"/>
        <v>0</v>
      </c>
      <c r="I175">
        <f t="shared" si="10"/>
        <v>0</v>
      </c>
    </row>
    <row r="176" spans="1:9" x14ac:dyDescent="0.25">
      <c r="A176" s="1">
        <v>38657</v>
      </c>
      <c r="B176" s="2" t="s">
        <v>9</v>
      </c>
      <c r="C176">
        <v>279</v>
      </c>
      <c r="E176">
        <f t="shared" si="11"/>
        <v>11</v>
      </c>
      <c r="F176">
        <f t="shared" si="12"/>
        <v>5428</v>
      </c>
      <c r="G176">
        <f t="shared" si="13"/>
        <v>5149</v>
      </c>
      <c r="H176">
        <f t="shared" si="14"/>
        <v>0</v>
      </c>
      <c r="I176">
        <f t="shared" si="10"/>
        <v>0</v>
      </c>
    </row>
    <row r="177" spans="1:9" x14ac:dyDescent="0.25">
      <c r="A177" s="1">
        <v>38662</v>
      </c>
      <c r="B177" s="2" t="s">
        <v>30</v>
      </c>
      <c r="C177">
        <v>185</v>
      </c>
      <c r="E177">
        <f t="shared" si="11"/>
        <v>11</v>
      </c>
      <c r="F177">
        <f t="shared" si="12"/>
        <v>5149</v>
      </c>
      <c r="G177">
        <f t="shared" si="13"/>
        <v>4964</v>
      </c>
      <c r="H177">
        <f t="shared" si="14"/>
        <v>0</v>
      </c>
      <c r="I177">
        <f t="shared" si="10"/>
        <v>0</v>
      </c>
    </row>
    <row r="178" spans="1:9" x14ac:dyDescent="0.25">
      <c r="A178" s="1">
        <v>38663</v>
      </c>
      <c r="B178" s="2" t="s">
        <v>7</v>
      </c>
      <c r="C178">
        <v>434</v>
      </c>
      <c r="E178">
        <f t="shared" si="11"/>
        <v>11</v>
      </c>
      <c r="F178">
        <f t="shared" si="12"/>
        <v>4964</v>
      </c>
      <c r="G178">
        <f t="shared" si="13"/>
        <v>4530</v>
      </c>
      <c r="H178">
        <f t="shared" si="14"/>
        <v>0</v>
      </c>
      <c r="I178">
        <f t="shared" si="10"/>
        <v>0</v>
      </c>
    </row>
    <row r="179" spans="1:9" x14ac:dyDescent="0.25">
      <c r="A179" s="1">
        <v>38667</v>
      </c>
      <c r="B179" s="2" t="s">
        <v>85</v>
      </c>
      <c r="C179">
        <v>10</v>
      </c>
      <c r="E179">
        <f t="shared" si="11"/>
        <v>11</v>
      </c>
      <c r="F179">
        <f t="shared" si="12"/>
        <v>4530</v>
      </c>
      <c r="G179">
        <f t="shared" si="13"/>
        <v>4520</v>
      </c>
      <c r="H179">
        <f t="shared" si="14"/>
        <v>0</v>
      </c>
      <c r="I179">
        <f t="shared" si="10"/>
        <v>0</v>
      </c>
    </row>
    <row r="180" spans="1:9" x14ac:dyDescent="0.25">
      <c r="A180" s="1">
        <v>38669</v>
      </c>
      <c r="B180" s="2" t="s">
        <v>86</v>
      </c>
      <c r="C180">
        <v>9</v>
      </c>
      <c r="E180">
        <f t="shared" si="11"/>
        <v>11</v>
      </c>
      <c r="F180">
        <f t="shared" si="12"/>
        <v>4520</v>
      </c>
      <c r="G180">
        <f t="shared" si="13"/>
        <v>4511</v>
      </c>
      <c r="H180">
        <f t="shared" si="14"/>
        <v>0</v>
      </c>
      <c r="I180">
        <f t="shared" si="10"/>
        <v>0</v>
      </c>
    </row>
    <row r="181" spans="1:9" x14ac:dyDescent="0.25">
      <c r="A181" s="1">
        <v>38670</v>
      </c>
      <c r="B181" s="2" t="s">
        <v>24</v>
      </c>
      <c r="C181">
        <v>383</v>
      </c>
      <c r="E181">
        <f t="shared" si="11"/>
        <v>11</v>
      </c>
      <c r="F181">
        <f t="shared" si="12"/>
        <v>4511</v>
      </c>
      <c r="G181">
        <f t="shared" si="13"/>
        <v>4128</v>
      </c>
      <c r="H181">
        <f t="shared" si="14"/>
        <v>0</v>
      </c>
      <c r="I181">
        <f t="shared" si="10"/>
        <v>0</v>
      </c>
    </row>
    <row r="182" spans="1:9" x14ac:dyDescent="0.25">
      <c r="A182" s="1">
        <v>38670</v>
      </c>
      <c r="B182" s="2" t="s">
        <v>30</v>
      </c>
      <c r="C182">
        <v>189</v>
      </c>
      <c r="E182">
        <f t="shared" si="11"/>
        <v>11</v>
      </c>
      <c r="F182">
        <f t="shared" si="12"/>
        <v>4128</v>
      </c>
      <c r="G182">
        <f t="shared" si="13"/>
        <v>3939</v>
      </c>
      <c r="H182">
        <f t="shared" si="14"/>
        <v>0</v>
      </c>
      <c r="I182">
        <f t="shared" si="10"/>
        <v>0</v>
      </c>
    </row>
    <row r="183" spans="1:9" x14ac:dyDescent="0.25">
      <c r="A183" s="1">
        <v>38672</v>
      </c>
      <c r="B183" s="2" t="s">
        <v>12</v>
      </c>
      <c r="C183">
        <v>161</v>
      </c>
      <c r="E183">
        <f t="shared" si="11"/>
        <v>11</v>
      </c>
      <c r="F183">
        <f t="shared" si="12"/>
        <v>3939</v>
      </c>
      <c r="G183">
        <f t="shared" si="13"/>
        <v>3778</v>
      </c>
      <c r="H183">
        <f t="shared" si="14"/>
        <v>0</v>
      </c>
      <c r="I183">
        <f t="shared" si="10"/>
        <v>0</v>
      </c>
    </row>
    <row r="184" spans="1:9" x14ac:dyDescent="0.25">
      <c r="A184" s="1">
        <v>38672</v>
      </c>
      <c r="B184" s="2" t="s">
        <v>63</v>
      </c>
      <c r="C184">
        <v>115</v>
      </c>
      <c r="E184">
        <f t="shared" si="11"/>
        <v>11</v>
      </c>
      <c r="F184">
        <f t="shared" si="12"/>
        <v>3778</v>
      </c>
      <c r="G184">
        <f t="shared" si="13"/>
        <v>3663</v>
      </c>
      <c r="H184">
        <f t="shared" si="14"/>
        <v>0</v>
      </c>
      <c r="I184">
        <f t="shared" si="10"/>
        <v>0</v>
      </c>
    </row>
    <row r="185" spans="1:9" x14ac:dyDescent="0.25">
      <c r="A185" s="1">
        <v>38674</v>
      </c>
      <c r="B185" s="2" t="s">
        <v>69</v>
      </c>
      <c r="C185">
        <v>58</v>
      </c>
      <c r="E185">
        <f t="shared" si="11"/>
        <v>11</v>
      </c>
      <c r="F185">
        <f t="shared" si="12"/>
        <v>3663</v>
      </c>
      <c r="G185">
        <f t="shared" si="13"/>
        <v>3605</v>
      </c>
      <c r="H185">
        <f t="shared" si="14"/>
        <v>0</v>
      </c>
      <c r="I185">
        <f t="shared" si="10"/>
        <v>0</v>
      </c>
    </row>
    <row r="186" spans="1:9" x14ac:dyDescent="0.25">
      <c r="A186" s="1">
        <v>38674</v>
      </c>
      <c r="B186" s="2" t="s">
        <v>87</v>
      </c>
      <c r="C186">
        <v>16</v>
      </c>
      <c r="E186">
        <f t="shared" si="11"/>
        <v>11</v>
      </c>
      <c r="F186">
        <f t="shared" si="12"/>
        <v>3605</v>
      </c>
      <c r="G186">
        <f t="shared" si="13"/>
        <v>3589</v>
      </c>
      <c r="H186">
        <f t="shared" si="14"/>
        <v>0</v>
      </c>
      <c r="I186">
        <f t="shared" si="10"/>
        <v>0</v>
      </c>
    </row>
    <row r="187" spans="1:9" x14ac:dyDescent="0.25">
      <c r="A187" s="1">
        <v>38675</v>
      </c>
      <c r="B187" s="2" t="s">
        <v>53</v>
      </c>
      <c r="C187">
        <v>17</v>
      </c>
      <c r="E187">
        <f t="shared" si="11"/>
        <v>11</v>
      </c>
      <c r="F187">
        <f t="shared" si="12"/>
        <v>3589</v>
      </c>
      <c r="G187">
        <f t="shared" si="13"/>
        <v>3572</v>
      </c>
      <c r="H187">
        <f t="shared" si="14"/>
        <v>0</v>
      </c>
      <c r="I187">
        <f t="shared" si="10"/>
        <v>0</v>
      </c>
    </row>
    <row r="188" spans="1:9" x14ac:dyDescent="0.25">
      <c r="A188" s="1">
        <v>38676</v>
      </c>
      <c r="B188" s="2" t="s">
        <v>5</v>
      </c>
      <c r="C188">
        <v>177</v>
      </c>
      <c r="E188">
        <f t="shared" si="11"/>
        <v>11</v>
      </c>
      <c r="F188">
        <f t="shared" si="12"/>
        <v>3572</v>
      </c>
      <c r="G188">
        <f t="shared" si="13"/>
        <v>3395</v>
      </c>
      <c r="H188">
        <f t="shared" si="14"/>
        <v>0</v>
      </c>
      <c r="I188">
        <f t="shared" si="10"/>
        <v>0</v>
      </c>
    </row>
    <row r="189" spans="1:9" x14ac:dyDescent="0.25">
      <c r="A189" s="1">
        <v>38677</v>
      </c>
      <c r="B189" s="2" t="s">
        <v>78</v>
      </c>
      <c r="C189">
        <v>33</v>
      </c>
      <c r="E189">
        <f t="shared" si="11"/>
        <v>11</v>
      </c>
      <c r="F189">
        <f t="shared" si="12"/>
        <v>3395</v>
      </c>
      <c r="G189">
        <f t="shared" si="13"/>
        <v>3362</v>
      </c>
      <c r="H189">
        <f t="shared" si="14"/>
        <v>0</v>
      </c>
      <c r="I189">
        <f t="shared" si="10"/>
        <v>0</v>
      </c>
    </row>
    <row r="190" spans="1:9" x14ac:dyDescent="0.25">
      <c r="A190" s="1">
        <v>38680</v>
      </c>
      <c r="B190" s="2" t="s">
        <v>18</v>
      </c>
      <c r="C190">
        <v>60</v>
      </c>
      <c r="E190">
        <f t="shared" si="11"/>
        <v>11</v>
      </c>
      <c r="F190">
        <f t="shared" si="12"/>
        <v>3362</v>
      </c>
      <c r="G190">
        <f t="shared" si="13"/>
        <v>3302</v>
      </c>
      <c r="H190">
        <f t="shared" si="14"/>
        <v>0</v>
      </c>
      <c r="I190">
        <f t="shared" si="10"/>
        <v>0</v>
      </c>
    </row>
    <row r="191" spans="1:9" x14ac:dyDescent="0.25">
      <c r="A191" s="1">
        <v>38682</v>
      </c>
      <c r="B191" s="2" t="s">
        <v>88</v>
      </c>
      <c r="C191">
        <v>8</v>
      </c>
      <c r="E191">
        <f t="shared" si="11"/>
        <v>11</v>
      </c>
      <c r="F191">
        <f t="shared" si="12"/>
        <v>3302</v>
      </c>
      <c r="G191">
        <f t="shared" si="13"/>
        <v>3294</v>
      </c>
      <c r="H191">
        <f t="shared" si="14"/>
        <v>1706</v>
      </c>
      <c r="I191">
        <f t="shared" si="10"/>
        <v>2000</v>
      </c>
    </row>
    <row r="192" spans="1:9" x14ac:dyDescent="0.25">
      <c r="A192" s="1">
        <v>38687</v>
      </c>
      <c r="B192" s="2" t="s">
        <v>9</v>
      </c>
      <c r="C192">
        <v>317</v>
      </c>
      <c r="E192">
        <f t="shared" si="11"/>
        <v>12</v>
      </c>
      <c r="F192">
        <f t="shared" si="12"/>
        <v>5294</v>
      </c>
      <c r="G192">
        <f t="shared" si="13"/>
        <v>4977</v>
      </c>
      <c r="H192">
        <f t="shared" si="14"/>
        <v>0</v>
      </c>
      <c r="I192">
        <f t="shared" si="10"/>
        <v>0</v>
      </c>
    </row>
    <row r="193" spans="1:9" x14ac:dyDescent="0.25">
      <c r="A193" s="1">
        <v>38689</v>
      </c>
      <c r="B193" s="2" t="s">
        <v>89</v>
      </c>
      <c r="C193">
        <v>3</v>
      </c>
      <c r="E193">
        <f t="shared" si="11"/>
        <v>12</v>
      </c>
      <c r="F193">
        <f t="shared" si="12"/>
        <v>4977</v>
      </c>
      <c r="G193">
        <f t="shared" si="13"/>
        <v>4974</v>
      </c>
      <c r="H193">
        <f t="shared" si="14"/>
        <v>0</v>
      </c>
      <c r="I193">
        <f t="shared" si="10"/>
        <v>0</v>
      </c>
    </row>
    <row r="194" spans="1:9" x14ac:dyDescent="0.25">
      <c r="A194" s="1">
        <v>38691</v>
      </c>
      <c r="B194" s="2" t="s">
        <v>90</v>
      </c>
      <c r="C194">
        <v>16</v>
      </c>
      <c r="E194">
        <f t="shared" si="11"/>
        <v>12</v>
      </c>
      <c r="F194">
        <f t="shared" si="12"/>
        <v>4974</v>
      </c>
      <c r="G194">
        <f t="shared" si="13"/>
        <v>4958</v>
      </c>
      <c r="H194">
        <f t="shared" si="14"/>
        <v>0</v>
      </c>
      <c r="I194">
        <f t="shared" ref="I194:I257" si="15">IF(E194=E195,0,IF(H194&gt;4000,5000,IF(H194&gt;3000,4000,IF(H194&gt;2000,3000,IF(H194&gt;1000,2000,1000)))))</f>
        <v>0</v>
      </c>
    </row>
    <row r="195" spans="1:9" x14ac:dyDescent="0.25">
      <c r="A195" s="1">
        <v>38700</v>
      </c>
      <c r="B195" s="2" t="s">
        <v>65</v>
      </c>
      <c r="C195">
        <v>2</v>
      </c>
      <c r="E195">
        <f t="shared" ref="E195:E258" si="16">MONTH(A195)</f>
        <v>12</v>
      </c>
      <c r="F195">
        <f t="shared" ref="F195:F258" si="17">G194+I194</f>
        <v>4958</v>
      </c>
      <c r="G195">
        <f t="shared" ref="G195:G258" si="18">F195-C195</f>
        <v>4956</v>
      </c>
      <c r="H195">
        <f t="shared" si="14"/>
        <v>0</v>
      </c>
      <c r="I195">
        <f t="shared" si="15"/>
        <v>0</v>
      </c>
    </row>
    <row r="196" spans="1:9" x14ac:dyDescent="0.25">
      <c r="A196" s="1">
        <v>38705</v>
      </c>
      <c r="B196" s="2" t="s">
        <v>10</v>
      </c>
      <c r="C196">
        <v>161</v>
      </c>
      <c r="E196">
        <f t="shared" si="16"/>
        <v>12</v>
      </c>
      <c r="F196">
        <f t="shared" si="17"/>
        <v>4956</v>
      </c>
      <c r="G196">
        <f t="shared" si="18"/>
        <v>4795</v>
      </c>
      <c r="H196">
        <f t="shared" ref="H196:H259" si="19">IF(E196&lt;&gt;E197,5000-G196,0)</f>
        <v>0</v>
      </c>
      <c r="I196">
        <f t="shared" si="15"/>
        <v>0</v>
      </c>
    </row>
    <row r="197" spans="1:9" x14ac:dyDescent="0.25">
      <c r="A197" s="1">
        <v>38708</v>
      </c>
      <c r="B197" s="2" t="s">
        <v>37</v>
      </c>
      <c r="C197">
        <v>187</v>
      </c>
      <c r="E197">
        <f t="shared" si="16"/>
        <v>12</v>
      </c>
      <c r="F197">
        <f t="shared" si="17"/>
        <v>4795</v>
      </c>
      <c r="G197">
        <f t="shared" si="18"/>
        <v>4608</v>
      </c>
      <c r="H197">
        <f t="shared" si="19"/>
        <v>0</v>
      </c>
      <c r="I197">
        <f t="shared" si="15"/>
        <v>0</v>
      </c>
    </row>
    <row r="198" spans="1:9" x14ac:dyDescent="0.25">
      <c r="A198" s="1">
        <v>38708</v>
      </c>
      <c r="B198" s="2" t="s">
        <v>91</v>
      </c>
      <c r="C198">
        <v>17</v>
      </c>
      <c r="E198">
        <f t="shared" si="16"/>
        <v>12</v>
      </c>
      <c r="F198">
        <f t="shared" si="17"/>
        <v>4608</v>
      </c>
      <c r="G198">
        <f t="shared" si="18"/>
        <v>4591</v>
      </c>
      <c r="H198">
        <f t="shared" si="19"/>
        <v>0</v>
      </c>
      <c r="I198">
        <f t="shared" si="15"/>
        <v>0</v>
      </c>
    </row>
    <row r="199" spans="1:9" x14ac:dyDescent="0.25">
      <c r="A199" s="1">
        <v>38709</v>
      </c>
      <c r="B199" s="2" t="s">
        <v>92</v>
      </c>
      <c r="C199">
        <v>5</v>
      </c>
      <c r="E199">
        <f t="shared" si="16"/>
        <v>12</v>
      </c>
      <c r="F199">
        <f t="shared" si="17"/>
        <v>4591</v>
      </c>
      <c r="G199">
        <f t="shared" si="18"/>
        <v>4586</v>
      </c>
      <c r="H199">
        <f t="shared" si="19"/>
        <v>0</v>
      </c>
      <c r="I199">
        <f t="shared" si="15"/>
        <v>0</v>
      </c>
    </row>
    <row r="200" spans="1:9" x14ac:dyDescent="0.25">
      <c r="A200" s="1">
        <v>38711</v>
      </c>
      <c r="B200" s="2" t="s">
        <v>53</v>
      </c>
      <c r="C200">
        <v>10</v>
      </c>
      <c r="E200">
        <f t="shared" si="16"/>
        <v>12</v>
      </c>
      <c r="F200">
        <f t="shared" si="17"/>
        <v>4586</v>
      </c>
      <c r="G200">
        <f t="shared" si="18"/>
        <v>4576</v>
      </c>
      <c r="H200">
        <f t="shared" si="19"/>
        <v>0</v>
      </c>
      <c r="I200">
        <f t="shared" si="15"/>
        <v>0</v>
      </c>
    </row>
    <row r="201" spans="1:9" x14ac:dyDescent="0.25">
      <c r="A201" s="1">
        <v>38711</v>
      </c>
      <c r="B201" s="2" t="s">
        <v>14</v>
      </c>
      <c r="C201">
        <v>225</v>
      </c>
      <c r="E201">
        <f t="shared" si="16"/>
        <v>12</v>
      </c>
      <c r="F201">
        <f t="shared" si="17"/>
        <v>4576</v>
      </c>
      <c r="G201">
        <f t="shared" si="18"/>
        <v>4351</v>
      </c>
      <c r="H201">
        <f t="shared" si="19"/>
        <v>0</v>
      </c>
      <c r="I201">
        <f t="shared" si="15"/>
        <v>0</v>
      </c>
    </row>
    <row r="202" spans="1:9" x14ac:dyDescent="0.25">
      <c r="A202" s="1">
        <v>38716</v>
      </c>
      <c r="B202" s="2" t="s">
        <v>17</v>
      </c>
      <c r="C202">
        <v>367</v>
      </c>
      <c r="E202">
        <f t="shared" si="16"/>
        <v>12</v>
      </c>
      <c r="F202">
        <f t="shared" si="17"/>
        <v>4351</v>
      </c>
      <c r="G202">
        <f t="shared" si="18"/>
        <v>3984</v>
      </c>
      <c r="H202">
        <f t="shared" si="19"/>
        <v>1016</v>
      </c>
      <c r="I202">
        <f t="shared" si="15"/>
        <v>2000</v>
      </c>
    </row>
    <row r="203" spans="1:9" x14ac:dyDescent="0.25">
      <c r="A203" s="1">
        <v>38721</v>
      </c>
      <c r="B203" s="2" t="s">
        <v>14</v>
      </c>
      <c r="C203">
        <v>295</v>
      </c>
      <c r="E203">
        <f t="shared" si="16"/>
        <v>1</v>
      </c>
      <c r="F203">
        <f t="shared" si="17"/>
        <v>5984</v>
      </c>
      <c r="G203">
        <f t="shared" si="18"/>
        <v>5689</v>
      </c>
      <c r="H203">
        <f t="shared" si="19"/>
        <v>0</v>
      </c>
      <c r="I203">
        <f t="shared" si="15"/>
        <v>0</v>
      </c>
    </row>
    <row r="204" spans="1:9" x14ac:dyDescent="0.25">
      <c r="A204" s="1">
        <v>38725</v>
      </c>
      <c r="B204" s="2" t="s">
        <v>55</v>
      </c>
      <c r="C204">
        <v>26</v>
      </c>
      <c r="E204">
        <f t="shared" si="16"/>
        <v>1</v>
      </c>
      <c r="F204">
        <f t="shared" si="17"/>
        <v>5689</v>
      </c>
      <c r="G204">
        <f t="shared" si="18"/>
        <v>5663</v>
      </c>
      <c r="H204">
        <f t="shared" si="19"/>
        <v>0</v>
      </c>
      <c r="I204">
        <f t="shared" si="15"/>
        <v>0</v>
      </c>
    </row>
    <row r="205" spans="1:9" x14ac:dyDescent="0.25">
      <c r="A205" s="1">
        <v>38725</v>
      </c>
      <c r="B205" s="2" t="s">
        <v>93</v>
      </c>
      <c r="C205">
        <v>16</v>
      </c>
      <c r="E205">
        <f t="shared" si="16"/>
        <v>1</v>
      </c>
      <c r="F205">
        <f t="shared" si="17"/>
        <v>5663</v>
      </c>
      <c r="G205">
        <f t="shared" si="18"/>
        <v>5647</v>
      </c>
      <c r="H205">
        <f t="shared" si="19"/>
        <v>0</v>
      </c>
      <c r="I205">
        <f t="shared" si="15"/>
        <v>0</v>
      </c>
    </row>
    <row r="206" spans="1:9" x14ac:dyDescent="0.25">
      <c r="A206" s="1">
        <v>38729</v>
      </c>
      <c r="B206" s="2" t="s">
        <v>9</v>
      </c>
      <c r="C206">
        <v>165</v>
      </c>
      <c r="E206">
        <f t="shared" si="16"/>
        <v>1</v>
      </c>
      <c r="F206">
        <f t="shared" si="17"/>
        <v>5647</v>
      </c>
      <c r="G206">
        <f t="shared" si="18"/>
        <v>5482</v>
      </c>
      <c r="H206">
        <f t="shared" si="19"/>
        <v>0</v>
      </c>
      <c r="I206">
        <f t="shared" si="15"/>
        <v>0</v>
      </c>
    </row>
    <row r="207" spans="1:9" x14ac:dyDescent="0.25">
      <c r="A207" s="1">
        <v>38729</v>
      </c>
      <c r="B207" s="2" t="s">
        <v>94</v>
      </c>
      <c r="C207">
        <v>20</v>
      </c>
      <c r="E207">
        <f t="shared" si="16"/>
        <v>1</v>
      </c>
      <c r="F207">
        <f t="shared" si="17"/>
        <v>5482</v>
      </c>
      <c r="G207">
        <f t="shared" si="18"/>
        <v>5462</v>
      </c>
      <c r="H207">
        <f t="shared" si="19"/>
        <v>0</v>
      </c>
      <c r="I207">
        <f t="shared" si="15"/>
        <v>0</v>
      </c>
    </row>
    <row r="208" spans="1:9" x14ac:dyDescent="0.25">
      <c r="A208" s="1">
        <v>38734</v>
      </c>
      <c r="B208" s="2" t="s">
        <v>95</v>
      </c>
      <c r="C208">
        <v>2</v>
      </c>
      <c r="E208">
        <f t="shared" si="16"/>
        <v>1</v>
      </c>
      <c r="F208">
        <f t="shared" si="17"/>
        <v>5462</v>
      </c>
      <c r="G208">
        <f t="shared" si="18"/>
        <v>5460</v>
      </c>
      <c r="H208">
        <f t="shared" si="19"/>
        <v>0</v>
      </c>
      <c r="I208">
        <f t="shared" si="15"/>
        <v>0</v>
      </c>
    </row>
    <row r="209" spans="1:9" x14ac:dyDescent="0.25">
      <c r="A209" s="1">
        <v>38734</v>
      </c>
      <c r="B209" s="2" t="s">
        <v>96</v>
      </c>
      <c r="C209">
        <v>7</v>
      </c>
      <c r="E209">
        <f t="shared" si="16"/>
        <v>1</v>
      </c>
      <c r="F209">
        <f t="shared" si="17"/>
        <v>5460</v>
      </c>
      <c r="G209">
        <f t="shared" si="18"/>
        <v>5453</v>
      </c>
      <c r="H209">
        <f t="shared" si="19"/>
        <v>0</v>
      </c>
      <c r="I209">
        <f t="shared" si="15"/>
        <v>0</v>
      </c>
    </row>
    <row r="210" spans="1:9" x14ac:dyDescent="0.25">
      <c r="A210" s="1">
        <v>38734</v>
      </c>
      <c r="B210" s="2" t="s">
        <v>29</v>
      </c>
      <c r="C210">
        <v>7</v>
      </c>
      <c r="E210">
        <f t="shared" si="16"/>
        <v>1</v>
      </c>
      <c r="F210">
        <f t="shared" si="17"/>
        <v>5453</v>
      </c>
      <c r="G210">
        <f t="shared" si="18"/>
        <v>5446</v>
      </c>
      <c r="H210">
        <f t="shared" si="19"/>
        <v>0</v>
      </c>
      <c r="I210">
        <f t="shared" si="15"/>
        <v>0</v>
      </c>
    </row>
    <row r="211" spans="1:9" x14ac:dyDescent="0.25">
      <c r="A211" s="1">
        <v>38734</v>
      </c>
      <c r="B211" s="2" t="s">
        <v>78</v>
      </c>
      <c r="C211">
        <v>72</v>
      </c>
      <c r="E211">
        <f t="shared" si="16"/>
        <v>1</v>
      </c>
      <c r="F211">
        <f t="shared" si="17"/>
        <v>5446</v>
      </c>
      <c r="G211">
        <f t="shared" si="18"/>
        <v>5374</v>
      </c>
      <c r="H211">
        <f t="shared" si="19"/>
        <v>0</v>
      </c>
      <c r="I211">
        <f t="shared" si="15"/>
        <v>0</v>
      </c>
    </row>
    <row r="212" spans="1:9" x14ac:dyDescent="0.25">
      <c r="A212" s="1">
        <v>38735</v>
      </c>
      <c r="B212" s="2" t="s">
        <v>71</v>
      </c>
      <c r="C212">
        <v>59</v>
      </c>
      <c r="E212">
        <f t="shared" si="16"/>
        <v>1</v>
      </c>
      <c r="F212">
        <f t="shared" si="17"/>
        <v>5374</v>
      </c>
      <c r="G212">
        <f t="shared" si="18"/>
        <v>5315</v>
      </c>
      <c r="H212">
        <f t="shared" si="19"/>
        <v>0</v>
      </c>
      <c r="I212">
        <f t="shared" si="15"/>
        <v>0</v>
      </c>
    </row>
    <row r="213" spans="1:9" x14ac:dyDescent="0.25">
      <c r="A213" s="1">
        <v>38736</v>
      </c>
      <c r="B213" s="2" t="s">
        <v>45</v>
      </c>
      <c r="C213">
        <v>212</v>
      </c>
      <c r="E213">
        <f t="shared" si="16"/>
        <v>1</v>
      </c>
      <c r="F213">
        <f t="shared" si="17"/>
        <v>5315</v>
      </c>
      <c r="G213">
        <f t="shared" si="18"/>
        <v>5103</v>
      </c>
      <c r="H213">
        <f t="shared" si="19"/>
        <v>0</v>
      </c>
      <c r="I213">
        <f t="shared" si="15"/>
        <v>0</v>
      </c>
    </row>
    <row r="214" spans="1:9" x14ac:dyDescent="0.25">
      <c r="A214" s="1">
        <v>38741</v>
      </c>
      <c r="B214" s="2" t="s">
        <v>17</v>
      </c>
      <c r="C214">
        <v>195</v>
      </c>
      <c r="E214">
        <f t="shared" si="16"/>
        <v>1</v>
      </c>
      <c r="F214">
        <f t="shared" si="17"/>
        <v>5103</v>
      </c>
      <c r="G214">
        <f t="shared" si="18"/>
        <v>4908</v>
      </c>
      <c r="H214">
        <f t="shared" si="19"/>
        <v>0</v>
      </c>
      <c r="I214">
        <f t="shared" si="15"/>
        <v>0</v>
      </c>
    </row>
    <row r="215" spans="1:9" x14ac:dyDescent="0.25">
      <c r="A215" s="1">
        <v>38741</v>
      </c>
      <c r="B215" s="2" t="s">
        <v>57</v>
      </c>
      <c r="C215">
        <v>16</v>
      </c>
      <c r="E215">
        <f t="shared" si="16"/>
        <v>1</v>
      </c>
      <c r="F215">
        <f t="shared" si="17"/>
        <v>4908</v>
      </c>
      <c r="G215">
        <f t="shared" si="18"/>
        <v>4892</v>
      </c>
      <c r="H215">
        <f t="shared" si="19"/>
        <v>0</v>
      </c>
      <c r="I215">
        <f t="shared" si="15"/>
        <v>0</v>
      </c>
    </row>
    <row r="216" spans="1:9" x14ac:dyDescent="0.25">
      <c r="A216" s="1">
        <v>38745</v>
      </c>
      <c r="B216" s="2" t="s">
        <v>12</v>
      </c>
      <c r="C216">
        <v>187</v>
      </c>
      <c r="E216">
        <f t="shared" si="16"/>
        <v>1</v>
      </c>
      <c r="F216">
        <f t="shared" si="17"/>
        <v>4892</v>
      </c>
      <c r="G216">
        <f t="shared" si="18"/>
        <v>4705</v>
      </c>
      <c r="H216">
        <f t="shared" si="19"/>
        <v>295</v>
      </c>
      <c r="I216">
        <f t="shared" si="15"/>
        <v>1000</v>
      </c>
    </row>
    <row r="217" spans="1:9" x14ac:dyDescent="0.25">
      <c r="A217" s="1">
        <v>38751</v>
      </c>
      <c r="B217" s="2" t="s">
        <v>17</v>
      </c>
      <c r="C217">
        <v>369</v>
      </c>
      <c r="E217">
        <f t="shared" si="16"/>
        <v>2</v>
      </c>
      <c r="F217">
        <f t="shared" si="17"/>
        <v>5705</v>
      </c>
      <c r="G217">
        <f t="shared" si="18"/>
        <v>5336</v>
      </c>
      <c r="H217">
        <f t="shared" si="19"/>
        <v>0</v>
      </c>
      <c r="I217">
        <f t="shared" si="15"/>
        <v>0</v>
      </c>
    </row>
    <row r="218" spans="1:9" x14ac:dyDescent="0.25">
      <c r="A218" s="1">
        <v>38754</v>
      </c>
      <c r="B218" s="2" t="s">
        <v>35</v>
      </c>
      <c r="C218">
        <v>190</v>
      </c>
      <c r="E218">
        <f t="shared" si="16"/>
        <v>2</v>
      </c>
      <c r="F218">
        <f t="shared" si="17"/>
        <v>5336</v>
      </c>
      <c r="G218">
        <f t="shared" si="18"/>
        <v>5146</v>
      </c>
      <c r="H218">
        <f t="shared" si="19"/>
        <v>0</v>
      </c>
      <c r="I218">
        <f t="shared" si="15"/>
        <v>0</v>
      </c>
    </row>
    <row r="219" spans="1:9" x14ac:dyDescent="0.25">
      <c r="A219" s="1">
        <v>38754</v>
      </c>
      <c r="B219" s="2" t="s">
        <v>14</v>
      </c>
      <c r="C219">
        <v>453</v>
      </c>
      <c r="E219">
        <f t="shared" si="16"/>
        <v>2</v>
      </c>
      <c r="F219">
        <f t="shared" si="17"/>
        <v>5146</v>
      </c>
      <c r="G219">
        <f t="shared" si="18"/>
        <v>4693</v>
      </c>
      <c r="H219">
        <f t="shared" si="19"/>
        <v>0</v>
      </c>
      <c r="I219">
        <f t="shared" si="15"/>
        <v>0</v>
      </c>
    </row>
    <row r="220" spans="1:9" x14ac:dyDescent="0.25">
      <c r="A220" s="1">
        <v>38754</v>
      </c>
      <c r="B220" s="2" t="s">
        <v>22</v>
      </c>
      <c r="C220">
        <v>223</v>
      </c>
      <c r="E220">
        <f t="shared" si="16"/>
        <v>2</v>
      </c>
      <c r="F220">
        <f t="shared" si="17"/>
        <v>4693</v>
      </c>
      <c r="G220">
        <f t="shared" si="18"/>
        <v>4470</v>
      </c>
      <c r="H220">
        <f t="shared" si="19"/>
        <v>0</v>
      </c>
      <c r="I220">
        <f t="shared" si="15"/>
        <v>0</v>
      </c>
    </row>
    <row r="221" spans="1:9" x14ac:dyDescent="0.25">
      <c r="A221" s="1">
        <v>38755</v>
      </c>
      <c r="B221" s="2" t="s">
        <v>64</v>
      </c>
      <c r="C221">
        <v>1</v>
      </c>
      <c r="E221">
        <f t="shared" si="16"/>
        <v>2</v>
      </c>
      <c r="F221">
        <f t="shared" si="17"/>
        <v>4470</v>
      </c>
      <c r="G221">
        <f t="shared" si="18"/>
        <v>4469</v>
      </c>
      <c r="H221">
        <f t="shared" si="19"/>
        <v>0</v>
      </c>
      <c r="I221">
        <f t="shared" si="15"/>
        <v>0</v>
      </c>
    </row>
    <row r="222" spans="1:9" x14ac:dyDescent="0.25">
      <c r="A222" s="1">
        <v>38757</v>
      </c>
      <c r="B222" s="2" t="s">
        <v>55</v>
      </c>
      <c r="C222">
        <v>170</v>
      </c>
      <c r="E222">
        <f t="shared" si="16"/>
        <v>2</v>
      </c>
      <c r="F222">
        <f t="shared" si="17"/>
        <v>4469</v>
      </c>
      <c r="G222">
        <f t="shared" si="18"/>
        <v>4299</v>
      </c>
      <c r="H222">
        <f t="shared" si="19"/>
        <v>0</v>
      </c>
      <c r="I222">
        <f t="shared" si="15"/>
        <v>0</v>
      </c>
    </row>
    <row r="223" spans="1:9" x14ac:dyDescent="0.25">
      <c r="A223" s="1">
        <v>38757</v>
      </c>
      <c r="B223" s="2" t="s">
        <v>86</v>
      </c>
      <c r="C223">
        <v>19</v>
      </c>
      <c r="E223">
        <f t="shared" si="16"/>
        <v>2</v>
      </c>
      <c r="F223">
        <f t="shared" si="17"/>
        <v>4299</v>
      </c>
      <c r="G223">
        <f t="shared" si="18"/>
        <v>4280</v>
      </c>
      <c r="H223">
        <f t="shared" si="19"/>
        <v>0</v>
      </c>
      <c r="I223">
        <f t="shared" si="15"/>
        <v>0</v>
      </c>
    </row>
    <row r="224" spans="1:9" x14ac:dyDescent="0.25">
      <c r="A224" s="1">
        <v>38757</v>
      </c>
      <c r="B224" s="2" t="s">
        <v>17</v>
      </c>
      <c r="C224">
        <v>464</v>
      </c>
      <c r="E224">
        <f t="shared" si="16"/>
        <v>2</v>
      </c>
      <c r="F224">
        <f t="shared" si="17"/>
        <v>4280</v>
      </c>
      <c r="G224">
        <f t="shared" si="18"/>
        <v>3816</v>
      </c>
      <c r="H224">
        <f t="shared" si="19"/>
        <v>0</v>
      </c>
      <c r="I224">
        <f t="shared" si="15"/>
        <v>0</v>
      </c>
    </row>
    <row r="225" spans="1:9" x14ac:dyDescent="0.25">
      <c r="A225" s="1">
        <v>38761</v>
      </c>
      <c r="B225" s="2" t="s">
        <v>7</v>
      </c>
      <c r="C225">
        <v>230</v>
      </c>
      <c r="E225">
        <f t="shared" si="16"/>
        <v>2</v>
      </c>
      <c r="F225">
        <f t="shared" si="17"/>
        <v>3816</v>
      </c>
      <c r="G225">
        <f t="shared" si="18"/>
        <v>3586</v>
      </c>
      <c r="H225">
        <f t="shared" si="19"/>
        <v>0</v>
      </c>
      <c r="I225">
        <f t="shared" si="15"/>
        <v>0</v>
      </c>
    </row>
    <row r="226" spans="1:9" x14ac:dyDescent="0.25">
      <c r="A226" s="1">
        <v>38765</v>
      </c>
      <c r="B226" s="2" t="s">
        <v>9</v>
      </c>
      <c r="C226">
        <v>387</v>
      </c>
      <c r="E226">
        <f t="shared" si="16"/>
        <v>2</v>
      </c>
      <c r="F226">
        <f t="shared" si="17"/>
        <v>3586</v>
      </c>
      <c r="G226">
        <f t="shared" si="18"/>
        <v>3199</v>
      </c>
      <c r="H226">
        <f t="shared" si="19"/>
        <v>0</v>
      </c>
      <c r="I226">
        <f t="shared" si="15"/>
        <v>0</v>
      </c>
    </row>
    <row r="227" spans="1:9" x14ac:dyDescent="0.25">
      <c r="A227" s="1">
        <v>38766</v>
      </c>
      <c r="B227" s="2" t="s">
        <v>45</v>
      </c>
      <c r="C227">
        <v>264</v>
      </c>
      <c r="E227">
        <f t="shared" si="16"/>
        <v>2</v>
      </c>
      <c r="F227">
        <f t="shared" si="17"/>
        <v>3199</v>
      </c>
      <c r="G227">
        <f t="shared" si="18"/>
        <v>2935</v>
      </c>
      <c r="H227">
        <f t="shared" si="19"/>
        <v>0</v>
      </c>
      <c r="I227">
        <f t="shared" si="15"/>
        <v>0</v>
      </c>
    </row>
    <row r="228" spans="1:9" x14ac:dyDescent="0.25">
      <c r="A228" s="1">
        <v>38767</v>
      </c>
      <c r="B228" s="2" t="s">
        <v>18</v>
      </c>
      <c r="C228">
        <v>163</v>
      </c>
      <c r="E228">
        <f t="shared" si="16"/>
        <v>2</v>
      </c>
      <c r="F228">
        <f t="shared" si="17"/>
        <v>2935</v>
      </c>
      <c r="G228">
        <f t="shared" si="18"/>
        <v>2772</v>
      </c>
      <c r="H228">
        <f t="shared" si="19"/>
        <v>0</v>
      </c>
      <c r="I228">
        <f t="shared" si="15"/>
        <v>0</v>
      </c>
    </row>
    <row r="229" spans="1:9" x14ac:dyDescent="0.25">
      <c r="A229" s="1">
        <v>38768</v>
      </c>
      <c r="B229" s="2" t="s">
        <v>36</v>
      </c>
      <c r="C229">
        <v>14</v>
      </c>
      <c r="E229">
        <f t="shared" si="16"/>
        <v>2</v>
      </c>
      <c r="F229">
        <f t="shared" si="17"/>
        <v>2772</v>
      </c>
      <c r="G229">
        <f t="shared" si="18"/>
        <v>2758</v>
      </c>
      <c r="H229">
        <f t="shared" si="19"/>
        <v>0</v>
      </c>
      <c r="I229">
        <f t="shared" si="15"/>
        <v>0</v>
      </c>
    </row>
    <row r="230" spans="1:9" x14ac:dyDescent="0.25">
      <c r="A230" s="1">
        <v>38769</v>
      </c>
      <c r="B230" s="2" t="s">
        <v>71</v>
      </c>
      <c r="C230">
        <v>98</v>
      </c>
      <c r="E230">
        <f t="shared" si="16"/>
        <v>2</v>
      </c>
      <c r="F230">
        <f t="shared" si="17"/>
        <v>2758</v>
      </c>
      <c r="G230">
        <f t="shared" si="18"/>
        <v>2660</v>
      </c>
      <c r="H230">
        <f t="shared" si="19"/>
        <v>2340</v>
      </c>
      <c r="I230">
        <f t="shared" si="15"/>
        <v>3000</v>
      </c>
    </row>
    <row r="231" spans="1:9" x14ac:dyDescent="0.25">
      <c r="A231" s="1">
        <v>38780</v>
      </c>
      <c r="B231" s="2" t="s">
        <v>97</v>
      </c>
      <c r="C231">
        <v>16</v>
      </c>
      <c r="E231">
        <f t="shared" si="16"/>
        <v>3</v>
      </c>
      <c r="F231">
        <f t="shared" si="17"/>
        <v>5660</v>
      </c>
      <c r="G231">
        <f t="shared" si="18"/>
        <v>5644</v>
      </c>
      <c r="H231">
        <f t="shared" si="19"/>
        <v>0</v>
      </c>
      <c r="I231">
        <f t="shared" si="15"/>
        <v>0</v>
      </c>
    </row>
    <row r="232" spans="1:9" x14ac:dyDescent="0.25">
      <c r="A232" s="1">
        <v>38780</v>
      </c>
      <c r="B232" s="2" t="s">
        <v>26</v>
      </c>
      <c r="C232">
        <v>80</v>
      </c>
      <c r="E232">
        <f t="shared" si="16"/>
        <v>3</v>
      </c>
      <c r="F232">
        <f t="shared" si="17"/>
        <v>5644</v>
      </c>
      <c r="G232">
        <f t="shared" si="18"/>
        <v>5564</v>
      </c>
      <c r="H232">
        <f t="shared" si="19"/>
        <v>0</v>
      </c>
      <c r="I232">
        <f t="shared" si="15"/>
        <v>0</v>
      </c>
    </row>
    <row r="233" spans="1:9" x14ac:dyDescent="0.25">
      <c r="A233" s="1">
        <v>38784</v>
      </c>
      <c r="B233" s="2" t="s">
        <v>39</v>
      </c>
      <c r="C233">
        <v>127</v>
      </c>
      <c r="E233">
        <f t="shared" si="16"/>
        <v>3</v>
      </c>
      <c r="F233">
        <f t="shared" si="17"/>
        <v>5564</v>
      </c>
      <c r="G233">
        <f t="shared" si="18"/>
        <v>5437</v>
      </c>
      <c r="H233">
        <f t="shared" si="19"/>
        <v>0</v>
      </c>
      <c r="I233">
        <f t="shared" si="15"/>
        <v>0</v>
      </c>
    </row>
    <row r="234" spans="1:9" x14ac:dyDescent="0.25">
      <c r="A234" s="1">
        <v>38786</v>
      </c>
      <c r="B234" s="2" t="s">
        <v>19</v>
      </c>
      <c r="C234">
        <v>170</v>
      </c>
      <c r="E234">
        <f t="shared" si="16"/>
        <v>3</v>
      </c>
      <c r="F234">
        <f t="shared" si="17"/>
        <v>5437</v>
      </c>
      <c r="G234">
        <f t="shared" si="18"/>
        <v>5267</v>
      </c>
      <c r="H234">
        <f t="shared" si="19"/>
        <v>0</v>
      </c>
      <c r="I234">
        <f t="shared" si="15"/>
        <v>0</v>
      </c>
    </row>
    <row r="235" spans="1:9" x14ac:dyDescent="0.25">
      <c r="A235" s="1">
        <v>38787</v>
      </c>
      <c r="B235" s="2" t="s">
        <v>61</v>
      </c>
      <c r="C235">
        <v>28</v>
      </c>
      <c r="E235">
        <f t="shared" si="16"/>
        <v>3</v>
      </c>
      <c r="F235">
        <f t="shared" si="17"/>
        <v>5267</v>
      </c>
      <c r="G235">
        <f t="shared" si="18"/>
        <v>5239</v>
      </c>
      <c r="H235">
        <f t="shared" si="19"/>
        <v>0</v>
      </c>
      <c r="I235">
        <f t="shared" si="15"/>
        <v>0</v>
      </c>
    </row>
    <row r="236" spans="1:9" x14ac:dyDescent="0.25">
      <c r="A236" s="1">
        <v>38788</v>
      </c>
      <c r="B236" s="2" t="s">
        <v>98</v>
      </c>
      <c r="C236">
        <v>12</v>
      </c>
      <c r="E236">
        <f t="shared" si="16"/>
        <v>3</v>
      </c>
      <c r="F236">
        <f t="shared" si="17"/>
        <v>5239</v>
      </c>
      <c r="G236">
        <f t="shared" si="18"/>
        <v>5227</v>
      </c>
      <c r="H236">
        <f t="shared" si="19"/>
        <v>0</v>
      </c>
      <c r="I236">
        <f t="shared" si="15"/>
        <v>0</v>
      </c>
    </row>
    <row r="237" spans="1:9" x14ac:dyDescent="0.25">
      <c r="A237" s="1">
        <v>38790</v>
      </c>
      <c r="B237" s="2" t="s">
        <v>99</v>
      </c>
      <c r="C237">
        <v>10</v>
      </c>
      <c r="E237">
        <f t="shared" si="16"/>
        <v>3</v>
      </c>
      <c r="F237">
        <f t="shared" si="17"/>
        <v>5227</v>
      </c>
      <c r="G237">
        <f t="shared" si="18"/>
        <v>5217</v>
      </c>
      <c r="H237">
        <f t="shared" si="19"/>
        <v>0</v>
      </c>
      <c r="I237">
        <f t="shared" si="15"/>
        <v>0</v>
      </c>
    </row>
    <row r="238" spans="1:9" x14ac:dyDescent="0.25">
      <c r="A238" s="1">
        <v>38791</v>
      </c>
      <c r="B238" s="2" t="s">
        <v>30</v>
      </c>
      <c r="C238">
        <v>65</v>
      </c>
      <c r="E238">
        <f t="shared" si="16"/>
        <v>3</v>
      </c>
      <c r="F238">
        <f t="shared" si="17"/>
        <v>5217</v>
      </c>
      <c r="G238">
        <f t="shared" si="18"/>
        <v>5152</v>
      </c>
      <c r="H238">
        <f t="shared" si="19"/>
        <v>0</v>
      </c>
      <c r="I238">
        <f t="shared" si="15"/>
        <v>0</v>
      </c>
    </row>
    <row r="239" spans="1:9" x14ac:dyDescent="0.25">
      <c r="A239" s="1">
        <v>38792</v>
      </c>
      <c r="B239" s="2" t="s">
        <v>100</v>
      </c>
      <c r="C239">
        <v>17</v>
      </c>
      <c r="E239">
        <f t="shared" si="16"/>
        <v>3</v>
      </c>
      <c r="F239">
        <f t="shared" si="17"/>
        <v>5152</v>
      </c>
      <c r="G239">
        <f t="shared" si="18"/>
        <v>5135</v>
      </c>
      <c r="H239">
        <f t="shared" si="19"/>
        <v>0</v>
      </c>
      <c r="I239">
        <f t="shared" si="15"/>
        <v>0</v>
      </c>
    </row>
    <row r="240" spans="1:9" x14ac:dyDescent="0.25">
      <c r="A240" s="1">
        <v>38792</v>
      </c>
      <c r="B240" s="2" t="s">
        <v>9</v>
      </c>
      <c r="C240">
        <v>262</v>
      </c>
      <c r="E240">
        <f t="shared" si="16"/>
        <v>3</v>
      </c>
      <c r="F240">
        <f t="shared" si="17"/>
        <v>5135</v>
      </c>
      <c r="G240">
        <f t="shared" si="18"/>
        <v>4873</v>
      </c>
      <c r="H240">
        <f t="shared" si="19"/>
        <v>0</v>
      </c>
      <c r="I240">
        <f t="shared" si="15"/>
        <v>0</v>
      </c>
    </row>
    <row r="241" spans="1:9" x14ac:dyDescent="0.25">
      <c r="A241" s="1">
        <v>38792</v>
      </c>
      <c r="B241" s="2" t="s">
        <v>101</v>
      </c>
      <c r="C241">
        <v>20</v>
      </c>
      <c r="E241">
        <f t="shared" si="16"/>
        <v>3</v>
      </c>
      <c r="F241">
        <f t="shared" si="17"/>
        <v>4873</v>
      </c>
      <c r="G241">
        <f t="shared" si="18"/>
        <v>4853</v>
      </c>
      <c r="H241">
        <f t="shared" si="19"/>
        <v>0</v>
      </c>
      <c r="I241">
        <f t="shared" si="15"/>
        <v>0</v>
      </c>
    </row>
    <row r="242" spans="1:9" x14ac:dyDescent="0.25">
      <c r="A242" s="1">
        <v>38801</v>
      </c>
      <c r="B242" s="2" t="s">
        <v>7</v>
      </c>
      <c r="C242">
        <v>224</v>
      </c>
      <c r="E242">
        <f t="shared" si="16"/>
        <v>3</v>
      </c>
      <c r="F242">
        <f t="shared" si="17"/>
        <v>4853</v>
      </c>
      <c r="G242">
        <f t="shared" si="18"/>
        <v>4629</v>
      </c>
      <c r="H242">
        <f t="shared" si="19"/>
        <v>371</v>
      </c>
      <c r="I242">
        <f t="shared" si="15"/>
        <v>1000</v>
      </c>
    </row>
    <row r="243" spans="1:9" x14ac:dyDescent="0.25">
      <c r="A243" s="1">
        <v>38808</v>
      </c>
      <c r="B243" s="2" t="s">
        <v>52</v>
      </c>
      <c r="C243">
        <v>199</v>
      </c>
      <c r="E243">
        <f t="shared" si="16"/>
        <v>4</v>
      </c>
      <c r="F243">
        <f t="shared" si="17"/>
        <v>5629</v>
      </c>
      <c r="G243">
        <f t="shared" si="18"/>
        <v>5430</v>
      </c>
      <c r="H243">
        <f t="shared" si="19"/>
        <v>0</v>
      </c>
      <c r="I243">
        <f t="shared" si="15"/>
        <v>0</v>
      </c>
    </row>
    <row r="244" spans="1:9" x14ac:dyDescent="0.25">
      <c r="A244" s="1">
        <v>38813</v>
      </c>
      <c r="B244" s="2" t="s">
        <v>30</v>
      </c>
      <c r="C244">
        <v>70</v>
      </c>
      <c r="E244">
        <f t="shared" si="16"/>
        <v>4</v>
      </c>
      <c r="F244">
        <f t="shared" si="17"/>
        <v>5430</v>
      </c>
      <c r="G244">
        <f t="shared" si="18"/>
        <v>5360</v>
      </c>
      <c r="H244">
        <f t="shared" si="19"/>
        <v>0</v>
      </c>
      <c r="I244">
        <f t="shared" si="15"/>
        <v>0</v>
      </c>
    </row>
    <row r="245" spans="1:9" x14ac:dyDescent="0.25">
      <c r="A245" s="1">
        <v>38815</v>
      </c>
      <c r="B245" s="2" t="s">
        <v>102</v>
      </c>
      <c r="C245">
        <v>171</v>
      </c>
      <c r="E245">
        <f t="shared" si="16"/>
        <v>4</v>
      </c>
      <c r="F245">
        <f t="shared" si="17"/>
        <v>5360</v>
      </c>
      <c r="G245">
        <f t="shared" si="18"/>
        <v>5189</v>
      </c>
      <c r="H245">
        <f t="shared" si="19"/>
        <v>0</v>
      </c>
      <c r="I245">
        <f t="shared" si="15"/>
        <v>0</v>
      </c>
    </row>
    <row r="246" spans="1:9" x14ac:dyDescent="0.25">
      <c r="A246" s="1">
        <v>38815</v>
      </c>
      <c r="B246" s="2" t="s">
        <v>103</v>
      </c>
      <c r="C246">
        <v>1</v>
      </c>
      <c r="E246">
        <f t="shared" si="16"/>
        <v>4</v>
      </c>
      <c r="F246">
        <f t="shared" si="17"/>
        <v>5189</v>
      </c>
      <c r="G246">
        <f t="shared" si="18"/>
        <v>5188</v>
      </c>
      <c r="H246">
        <f t="shared" si="19"/>
        <v>0</v>
      </c>
      <c r="I246">
        <f t="shared" si="15"/>
        <v>0</v>
      </c>
    </row>
    <row r="247" spans="1:9" x14ac:dyDescent="0.25">
      <c r="A247" s="1">
        <v>38817</v>
      </c>
      <c r="B247" s="2" t="s">
        <v>94</v>
      </c>
      <c r="C247">
        <v>13</v>
      </c>
      <c r="E247">
        <f t="shared" si="16"/>
        <v>4</v>
      </c>
      <c r="F247">
        <f t="shared" si="17"/>
        <v>5188</v>
      </c>
      <c r="G247">
        <f t="shared" si="18"/>
        <v>5175</v>
      </c>
      <c r="H247">
        <f t="shared" si="19"/>
        <v>0</v>
      </c>
      <c r="I247">
        <f t="shared" si="15"/>
        <v>0</v>
      </c>
    </row>
    <row r="248" spans="1:9" x14ac:dyDescent="0.25">
      <c r="A248" s="1">
        <v>38818</v>
      </c>
      <c r="B248" s="2" t="s">
        <v>9</v>
      </c>
      <c r="C248">
        <v>293</v>
      </c>
      <c r="E248">
        <f t="shared" si="16"/>
        <v>4</v>
      </c>
      <c r="F248">
        <f t="shared" si="17"/>
        <v>5175</v>
      </c>
      <c r="G248">
        <f t="shared" si="18"/>
        <v>4882</v>
      </c>
      <c r="H248">
        <f t="shared" si="19"/>
        <v>0</v>
      </c>
      <c r="I248">
        <f t="shared" si="15"/>
        <v>0</v>
      </c>
    </row>
    <row r="249" spans="1:9" x14ac:dyDescent="0.25">
      <c r="A249" s="1">
        <v>38818</v>
      </c>
      <c r="B249" s="2" t="s">
        <v>87</v>
      </c>
      <c r="C249">
        <v>11</v>
      </c>
      <c r="E249">
        <f t="shared" si="16"/>
        <v>4</v>
      </c>
      <c r="F249">
        <f t="shared" si="17"/>
        <v>4882</v>
      </c>
      <c r="G249">
        <f t="shared" si="18"/>
        <v>4871</v>
      </c>
      <c r="H249">
        <f t="shared" si="19"/>
        <v>0</v>
      </c>
      <c r="I249">
        <f t="shared" si="15"/>
        <v>0</v>
      </c>
    </row>
    <row r="250" spans="1:9" x14ac:dyDescent="0.25">
      <c r="A250" s="1">
        <v>38820</v>
      </c>
      <c r="B250" s="2" t="s">
        <v>50</v>
      </c>
      <c r="C250">
        <v>162</v>
      </c>
      <c r="E250">
        <f t="shared" si="16"/>
        <v>4</v>
      </c>
      <c r="F250">
        <f t="shared" si="17"/>
        <v>4871</v>
      </c>
      <c r="G250">
        <f t="shared" si="18"/>
        <v>4709</v>
      </c>
      <c r="H250">
        <f t="shared" si="19"/>
        <v>0</v>
      </c>
      <c r="I250">
        <f t="shared" si="15"/>
        <v>0</v>
      </c>
    </row>
    <row r="251" spans="1:9" x14ac:dyDescent="0.25">
      <c r="A251" s="1">
        <v>38821</v>
      </c>
      <c r="B251" s="2" t="s">
        <v>58</v>
      </c>
      <c r="C251">
        <v>187</v>
      </c>
      <c r="E251">
        <f t="shared" si="16"/>
        <v>4</v>
      </c>
      <c r="F251">
        <f t="shared" si="17"/>
        <v>4709</v>
      </c>
      <c r="G251">
        <f t="shared" si="18"/>
        <v>4522</v>
      </c>
      <c r="H251">
        <f t="shared" si="19"/>
        <v>0</v>
      </c>
      <c r="I251">
        <f t="shared" si="15"/>
        <v>0</v>
      </c>
    </row>
    <row r="252" spans="1:9" x14ac:dyDescent="0.25">
      <c r="A252" s="1">
        <v>38822</v>
      </c>
      <c r="B252" s="2" t="s">
        <v>18</v>
      </c>
      <c r="C252">
        <v>192</v>
      </c>
      <c r="E252">
        <f t="shared" si="16"/>
        <v>4</v>
      </c>
      <c r="F252">
        <f t="shared" si="17"/>
        <v>4522</v>
      </c>
      <c r="G252">
        <f t="shared" si="18"/>
        <v>4330</v>
      </c>
      <c r="H252">
        <f t="shared" si="19"/>
        <v>0</v>
      </c>
      <c r="I252">
        <f t="shared" si="15"/>
        <v>0</v>
      </c>
    </row>
    <row r="253" spans="1:9" x14ac:dyDescent="0.25">
      <c r="A253" s="1">
        <v>38824</v>
      </c>
      <c r="B253" s="2" t="s">
        <v>24</v>
      </c>
      <c r="C253">
        <v>127</v>
      </c>
      <c r="E253">
        <f t="shared" si="16"/>
        <v>4</v>
      </c>
      <c r="F253">
        <f t="shared" si="17"/>
        <v>4330</v>
      </c>
      <c r="G253">
        <f t="shared" si="18"/>
        <v>4203</v>
      </c>
      <c r="H253">
        <f t="shared" si="19"/>
        <v>0</v>
      </c>
      <c r="I253">
        <f t="shared" si="15"/>
        <v>0</v>
      </c>
    </row>
    <row r="254" spans="1:9" x14ac:dyDescent="0.25">
      <c r="A254" s="1">
        <v>38826</v>
      </c>
      <c r="B254" s="2" t="s">
        <v>9</v>
      </c>
      <c r="C254">
        <v>198</v>
      </c>
      <c r="E254">
        <f t="shared" si="16"/>
        <v>4</v>
      </c>
      <c r="F254">
        <f t="shared" si="17"/>
        <v>4203</v>
      </c>
      <c r="G254">
        <f t="shared" si="18"/>
        <v>4005</v>
      </c>
      <c r="H254">
        <f t="shared" si="19"/>
        <v>0</v>
      </c>
      <c r="I254">
        <f t="shared" si="15"/>
        <v>0</v>
      </c>
    </row>
    <row r="255" spans="1:9" x14ac:dyDescent="0.25">
      <c r="A255" s="1">
        <v>38826</v>
      </c>
      <c r="B255" s="2" t="s">
        <v>104</v>
      </c>
      <c r="C255">
        <v>4</v>
      </c>
      <c r="E255">
        <f t="shared" si="16"/>
        <v>4</v>
      </c>
      <c r="F255">
        <f t="shared" si="17"/>
        <v>4005</v>
      </c>
      <c r="G255">
        <f t="shared" si="18"/>
        <v>4001</v>
      </c>
      <c r="H255">
        <f t="shared" si="19"/>
        <v>0</v>
      </c>
      <c r="I255">
        <f t="shared" si="15"/>
        <v>0</v>
      </c>
    </row>
    <row r="256" spans="1:9" x14ac:dyDescent="0.25">
      <c r="A256" s="1">
        <v>38826</v>
      </c>
      <c r="B256" s="2" t="s">
        <v>17</v>
      </c>
      <c r="C256">
        <v>110</v>
      </c>
      <c r="E256">
        <f t="shared" si="16"/>
        <v>4</v>
      </c>
      <c r="F256">
        <f t="shared" si="17"/>
        <v>4001</v>
      </c>
      <c r="G256">
        <f t="shared" si="18"/>
        <v>3891</v>
      </c>
      <c r="H256">
        <f t="shared" si="19"/>
        <v>0</v>
      </c>
      <c r="I256">
        <f t="shared" si="15"/>
        <v>0</v>
      </c>
    </row>
    <row r="257" spans="1:9" x14ac:dyDescent="0.25">
      <c r="A257" s="1">
        <v>38826</v>
      </c>
      <c r="B257" s="2" t="s">
        <v>18</v>
      </c>
      <c r="C257">
        <v>123</v>
      </c>
      <c r="E257">
        <f t="shared" si="16"/>
        <v>4</v>
      </c>
      <c r="F257">
        <f t="shared" si="17"/>
        <v>3891</v>
      </c>
      <c r="G257">
        <f t="shared" si="18"/>
        <v>3768</v>
      </c>
      <c r="H257">
        <f t="shared" si="19"/>
        <v>0</v>
      </c>
      <c r="I257">
        <f t="shared" si="15"/>
        <v>0</v>
      </c>
    </row>
    <row r="258" spans="1:9" x14ac:dyDescent="0.25">
      <c r="A258" s="1">
        <v>38827</v>
      </c>
      <c r="B258" s="2" t="s">
        <v>66</v>
      </c>
      <c r="C258">
        <v>159</v>
      </c>
      <c r="E258">
        <f t="shared" si="16"/>
        <v>4</v>
      </c>
      <c r="F258">
        <f t="shared" si="17"/>
        <v>3768</v>
      </c>
      <c r="G258">
        <f t="shared" si="18"/>
        <v>3609</v>
      </c>
      <c r="H258">
        <f t="shared" si="19"/>
        <v>0</v>
      </c>
      <c r="I258">
        <f t="shared" ref="I258:I321" si="20">IF(E258=E259,0,IF(H258&gt;4000,5000,IF(H258&gt;3000,4000,IF(H258&gt;2000,3000,IF(H258&gt;1000,2000,1000)))))</f>
        <v>0</v>
      </c>
    </row>
    <row r="259" spans="1:9" x14ac:dyDescent="0.25">
      <c r="A259" s="1">
        <v>38828</v>
      </c>
      <c r="B259" s="2" t="s">
        <v>105</v>
      </c>
      <c r="C259">
        <v>19</v>
      </c>
      <c r="E259">
        <f t="shared" ref="E259:E322" si="21">MONTH(A259)</f>
        <v>4</v>
      </c>
      <c r="F259">
        <f t="shared" ref="F259:F322" si="22">G258+I258</f>
        <v>3609</v>
      </c>
      <c r="G259">
        <f t="shared" ref="G259:G322" si="23">F259-C259</f>
        <v>3590</v>
      </c>
      <c r="H259">
        <f t="shared" si="19"/>
        <v>0</v>
      </c>
      <c r="I259">
        <f t="shared" si="20"/>
        <v>0</v>
      </c>
    </row>
    <row r="260" spans="1:9" x14ac:dyDescent="0.25">
      <c r="A260" s="1">
        <v>38834</v>
      </c>
      <c r="B260" s="2" t="s">
        <v>22</v>
      </c>
      <c r="C260">
        <v>289</v>
      </c>
      <c r="E260">
        <f t="shared" si="21"/>
        <v>4</v>
      </c>
      <c r="F260">
        <f t="shared" si="22"/>
        <v>3590</v>
      </c>
      <c r="G260">
        <f t="shared" si="23"/>
        <v>3301</v>
      </c>
      <c r="H260">
        <f t="shared" ref="H260:H323" si="24">IF(E260&lt;&gt;E261,5000-G260,0)</f>
        <v>0</v>
      </c>
      <c r="I260">
        <f t="shared" si="20"/>
        <v>0</v>
      </c>
    </row>
    <row r="261" spans="1:9" x14ac:dyDescent="0.25">
      <c r="A261" s="1">
        <v>38834</v>
      </c>
      <c r="B261" s="2" t="s">
        <v>23</v>
      </c>
      <c r="C261">
        <v>136</v>
      </c>
      <c r="E261">
        <f t="shared" si="21"/>
        <v>4</v>
      </c>
      <c r="F261">
        <f t="shared" si="22"/>
        <v>3301</v>
      </c>
      <c r="G261">
        <f t="shared" si="23"/>
        <v>3165</v>
      </c>
      <c r="H261">
        <f t="shared" si="24"/>
        <v>1835</v>
      </c>
      <c r="I261">
        <f t="shared" si="20"/>
        <v>2000</v>
      </c>
    </row>
    <row r="262" spans="1:9" x14ac:dyDescent="0.25">
      <c r="A262" s="1">
        <v>38845</v>
      </c>
      <c r="B262" s="2" t="s">
        <v>25</v>
      </c>
      <c r="C262">
        <v>41</v>
      </c>
      <c r="E262">
        <f t="shared" si="21"/>
        <v>5</v>
      </c>
      <c r="F262">
        <f t="shared" si="22"/>
        <v>5165</v>
      </c>
      <c r="G262">
        <f t="shared" si="23"/>
        <v>5124</v>
      </c>
      <c r="H262">
        <f t="shared" si="24"/>
        <v>0</v>
      </c>
      <c r="I262">
        <f t="shared" si="20"/>
        <v>0</v>
      </c>
    </row>
    <row r="263" spans="1:9" x14ac:dyDescent="0.25">
      <c r="A263" s="1">
        <v>38846</v>
      </c>
      <c r="B263" s="2" t="s">
        <v>45</v>
      </c>
      <c r="C263">
        <v>385</v>
      </c>
      <c r="E263">
        <f t="shared" si="21"/>
        <v>5</v>
      </c>
      <c r="F263">
        <f t="shared" si="22"/>
        <v>5124</v>
      </c>
      <c r="G263">
        <f t="shared" si="23"/>
        <v>4739</v>
      </c>
      <c r="H263">
        <f t="shared" si="24"/>
        <v>0</v>
      </c>
      <c r="I263">
        <f t="shared" si="20"/>
        <v>0</v>
      </c>
    </row>
    <row r="264" spans="1:9" x14ac:dyDescent="0.25">
      <c r="A264" s="1">
        <v>38847</v>
      </c>
      <c r="B264" s="2" t="s">
        <v>106</v>
      </c>
      <c r="C264">
        <v>17</v>
      </c>
      <c r="E264">
        <f t="shared" si="21"/>
        <v>5</v>
      </c>
      <c r="F264">
        <f t="shared" si="22"/>
        <v>4739</v>
      </c>
      <c r="G264">
        <f t="shared" si="23"/>
        <v>4722</v>
      </c>
      <c r="H264">
        <f t="shared" si="24"/>
        <v>0</v>
      </c>
      <c r="I264">
        <f t="shared" si="20"/>
        <v>0</v>
      </c>
    </row>
    <row r="265" spans="1:9" x14ac:dyDescent="0.25">
      <c r="A265" s="1">
        <v>38847</v>
      </c>
      <c r="B265" s="2" t="s">
        <v>107</v>
      </c>
      <c r="C265">
        <v>20</v>
      </c>
      <c r="E265">
        <f t="shared" si="21"/>
        <v>5</v>
      </c>
      <c r="F265">
        <f t="shared" si="22"/>
        <v>4722</v>
      </c>
      <c r="G265">
        <f t="shared" si="23"/>
        <v>4702</v>
      </c>
      <c r="H265">
        <f t="shared" si="24"/>
        <v>0</v>
      </c>
      <c r="I265">
        <f t="shared" si="20"/>
        <v>0</v>
      </c>
    </row>
    <row r="266" spans="1:9" x14ac:dyDescent="0.25">
      <c r="A266" s="1">
        <v>38851</v>
      </c>
      <c r="B266" s="2" t="s">
        <v>108</v>
      </c>
      <c r="C266">
        <v>19</v>
      </c>
      <c r="E266">
        <f t="shared" si="21"/>
        <v>5</v>
      </c>
      <c r="F266">
        <f t="shared" si="22"/>
        <v>4702</v>
      </c>
      <c r="G266">
        <f t="shared" si="23"/>
        <v>4683</v>
      </c>
      <c r="H266">
        <f t="shared" si="24"/>
        <v>0</v>
      </c>
      <c r="I266">
        <f t="shared" si="20"/>
        <v>0</v>
      </c>
    </row>
    <row r="267" spans="1:9" x14ac:dyDescent="0.25">
      <c r="A267" s="1">
        <v>38852</v>
      </c>
      <c r="B267" s="2" t="s">
        <v>43</v>
      </c>
      <c r="C267">
        <v>13</v>
      </c>
      <c r="E267">
        <f t="shared" si="21"/>
        <v>5</v>
      </c>
      <c r="F267">
        <f t="shared" si="22"/>
        <v>4683</v>
      </c>
      <c r="G267">
        <f t="shared" si="23"/>
        <v>4670</v>
      </c>
      <c r="H267">
        <f t="shared" si="24"/>
        <v>0</v>
      </c>
      <c r="I267">
        <f t="shared" si="20"/>
        <v>0</v>
      </c>
    </row>
    <row r="268" spans="1:9" x14ac:dyDescent="0.25">
      <c r="A268" s="1">
        <v>38853</v>
      </c>
      <c r="B268" s="2" t="s">
        <v>97</v>
      </c>
      <c r="C268">
        <v>13</v>
      </c>
      <c r="E268">
        <f t="shared" si="21"/>
        <v>5</v>
      </c>
      <c r="F268">
        <f t="shared" si="22"/>
        <v>4670</v>
      </c>
      <c r="G268">
        <f t="shared" si="23"/>
        <v>4657</v>
      </c>
      <c r="H268">
        <f t="shared" si="24"/>
        <v>0</v>
      </c>
      <c r="I268">
        <f t="shared" si="20"/>
        <v>0</v>
      </c>
    </row>
    <row r="269" spans="1:9" x14ac:dyDescent="0.25">
      <c r="A269" s="1">
        <v>38855</v>
      </c>
      <c r="B269" s="2" t="s">
        <v>80</v>
      </c>
      <c r="C269">
        <v>168</v>
      </c>
      <c r="E269">
        <f t="shared" si="21"/>
        <v>5</v>
      </c>
      <c r="F269">
        <f t="shared" si="22"/>
        <v>4657</v>
      </c>
      <c r="G269">
        <f t="shared" si="23"/>
        <v>4489</v>
      </c>
      <c r="H269">
        <f t="shared" si="24"/>
        <v>0</v>
      </c>
      <c r="I269">
        <f t="shared" si="20"/>
        <v>0</v>
      </c>
    </row>
    <row r="270" spans="1:9" x14ac:dyDescent="0.25">
      <c r="A270" s="1">
        <v>38855</v>
      </c>
      <c r="B270" s="2" t="s">
        <v>109</v>
      </c>
      <c r="C270">
        <v>18</v>
      </c>
      <c r="E270">
        <f t="shared" si="21"/>
        <v>5</v>
      </c>
      <c r="F270">
        <f t="shared" si="22"/>
        <v>4489</v>
      </c>
      <c r="G270">
        <f t="shared" si="23"/>
        <v>4471</v>
      </c>
      <c r="H270">
        <f t="shared" si="24"/>
        <v>0</v>
      </c>
      <c r="I270">
        <f t="shared" si="20"/>
        <v>0</v>
      </c>
    </row>
    <row r="271" spans="1:9" x14ac:dyDescent="0.25">
      <c r="A271" s="1">
        <v>38855</v>
      </c>
      <c r="B271" s="2" t="s">
        <v>14</v>
      </c>
      <c r="C271">
        <v>131</v>
      </c>
      <c r="E271">
        <f t="shared" si="21"/>
        <v>5</v>
      </c>
      <c r="F271">
        <f t="shared" si="22"/>
        <v>4471</v>
      </c>
      <c r="G271">
        <f t="shared" si="23"/>
        <v>4340</v>
      </c>
      <c r="H271">
        <f t="shared" si="24"/>
        <v>0</v>
      </c>
      <c r="I271">
        <f t="shared" si="20"/>
        <v>0</v>
      </c>
    </row>
    <row r="272" spans="1:9" x14ac:dyDescent="0.25">
      <c r="A272" s="1">
        <v>38856</v>
      </c>
      <c r="B272" s="2" t="s">
        <v>22</v>
      </c>
      <c r="C272">
        <v>187</v>
      </c>
      <c r="E272">
        <f t="shared" si="21"/>
        <v>5</v>
      </c>
      <c r="F272">
        <f t="shared" si="22"/>
        <v>4340</v>
      </c>
      <c r="G272">
        <f t="shared" si="23"/>
        <v>4153</v>
      </c>
      <c r="H272">
        <f t="shared" si="24"/>
        <v>0</v>
      </c>
      <c r="I272">
        <f t="shared" si="20"/>
        <v>0</v>
      </c>
    </row>
    <row r="273" spans="1:9" x14ac:dyDescent="0.25">
      <c r="A273" s="1">
        <v>38857</v>
      </c>
      <c r="B273" s="2" t="s">
        <v>24</v>
      </c>
      <c r="C273">
        <v>412</v>
      </c>
      <c r="E273">
        <f t="shared" si="21"/>
        <v>5</v>
      </c>
      <c r="F273">
        <f t="shared" si="22"/>
        <v>4153</v>
      </c>
      <c r="G273">
        <f t="shared" si="23"/>
        <v>3741</v>
      </c>
      <c r="H273">
        <f t="shared" si="24"/>
        <v>0</v>
      </c>
      <c r="I273">
        <f t="shared" si="20"/>
        <v>0</v>
      </c>
    </row>
    <row r="274" spans="1:9" x14ac:dyDescent="0.25">
      <c r="A274" s="1">
        <v>38859</v>
      </c>
      <c r="B274" s="2" t="s">
        <v>6</v>
      </c>
      <c r="C274">
        <v>40</v>
      </c>
      <c r="E274">
        <f t="shared" si="21"/>
        <v>5</v>
      </c>
      <c r="F274">
        <f t="shared" si="22"/>
        <v>3741</v>
      </c>
      <c r="G274">
        <f t="shared" si="23"/>
        <v>3701</v>
      </c>
      <c r="H274">
        <f t="shared" si="24"/>
        <v>0</v>
      </c>
      <c r="I274">
        <f t="shared" si="20"/>
        <v>0</v>
      </c>
    </row>
    <row r="275" spans="1:9" x14ac:dyDescent="0.25">
      <c r="A275" s="1">
        <v>38860</v>
      </c>
      <c r="B275" s="2" t="s">
        <v>37</v>
      </c>
      <c r="C275">
        <v>166</v>
      </c>
      <c r="E275">
        <f t="shared" si="21"/>
        <v>5</v>
      </c>
      <c r="F275">
        <f t="shared" si="22"/>
        <v>3701</v>
      </c>
      <c r="G275">
        <f t="shared" si="23"/>
        <v>3535</v>
      </c>
      <c r="H275">
        <f t="shared" si="24"/>
        <v>0</v>
      </c>
      <c r="I275">
        <f t="shared" si="20"/>
        <v>0</v>
      </c>
    </row>
    <row r="276" spans="1:9" x14ac:dyDescent="0.25">
      <c r="A276" s="1">
        <v>38861</v>
      </c>
      <c r="B276" s="2" t="s">
        <v>66</v>
      </c>
      <c r="C276">
        <v>173</v>
      </c>
      <c r="E276">
        <f t="shared" si="21"/>
        <v>5</v>
      </c>
      <c r="F276">
        <f t="shared" si="22"/>
        <v>3535</v>
      </c>
      <c r="G276">
        <f t="shared" si="23"/>
        <v>3362</v>
      </c>
      <c r="H276">
        <f t="shared" si="24"/>
        <v>0</v>
      </c>
      <c r="I276">
        <f t="shared" si="20"/>
        <v>0</v>
      </c>
    </row>
    <row r="277" spans="1:9" x14ac:dyDescent="0.25">
      <c r="A277" s="1">
        <v>38862</v>
      </c>
      <c r="B277" s="2" t="s">
        <v>110</v>
      </c>
      <c r="C277">
        <v>2</v>
      </c>
      <c r="E277">
        <f t="shared" si="21"/>
        <v>5</v>
      </c>
      <c r="F277">
        <f t="shared" si="22"/>
        <v>3362</v>
      </c>
      <c r="G277">
        <f t="shared" si="23"/>
        <v>3360</v>
      </c>
      <c r="H277">
        <f t="shared" si="24"/>
        <v>0</v>
      </c>
      <c r="I277">
        <f t="shared" si="20"/>
        <v>0</v>
      </c>
    </row>
    <row r="278" spans="1:9" x14ac:dyDescent="0.25">
      <c r="A278" s="1">
        <v>38862</v>
      </c>
      <c r="B278" s="2" t="s">
        <v>111</v>
      </c>
      <c r="C278">
        <v>18</v>
      </c>
      <c r="E278">
        <f t="shared" si="21"/>
        <v>5</v>
      </c>
      <c r="F278">
        <f t="shared" si="22"/>
        <v>3360</v>
      </c>
      <c r="G278">
        <f t="shared" si="23"/>
        <v>3342</v>
      </c>
      <c r="H278">
        <f t="shared" si="24"/>
        <v>0</v>
      </c>
      <c r="I278">
        <f t="shared" si="20"/>
        <v>0</v>
      </c>
    </row>
    <row r="279" spans="1:9" x14ac:dyDescent="0.25">
      <c r="A279" s="1">
        <v>38863</v>
      </c>
      <c r="B279" s="2" t="s">
        <v>112</v>
      </c>
      <c r="C279">
        <v>15</v>
      </c>
      <c r="E279">
        <f t="shared" si="21"/>
        <v>5</v>
      </c>
      <c r="F279">
        <f t="shared" si="22"/>
        <v>3342</v>
      </c>
      <c r="G279">
        <f t="shared" si="23"/>
        <v>3327</v>
      </c>
      <c r="H279">
        <f t="shared" si="24"/>
        <v>0</v>
      </c>
      <c r="I279">
        <f t="shared" si="20"/>
        <v>0</v>
      </c>
    </row>
    <row r="280" spans="1:9" x14ac:dyDescent="0.25">
      <c r="A280" s="1">
        <v>38864</v>
      </c>
      <c r="B280" s="2" t="s">
        <v>102</v>
      </c>
      <c r="C280">
        <v>243</v>
      </c>
      <c r="E280">
        <f t="shared" si="21"/>
        <v>5</v>
      </c>
      <c r="F280">
        <f t="shared" si="22"/>
        <v>3327</v>
      </c>
      <c r="G280">
        <f t="shared" si="23"/>
        <v>3084</v>
      </c>
      <c r="H280">
        <f t="shared" si="24"/>
        <v>0</v>
      </c>
      <c r="I280">
        <f t="shared" si="20"/>
        <v>0</v>
      </c>
    </row>
    <row r="281" spans="1:9" x14ac:dyDescent="0.25">
      <c r="A281" s="1">
        <v>38865</v>
      </c>
      <c r="B281" s="2" t="s">
        <v>17</v>
      </c>
      <c r="C281">
        <v>460</v>
      </c>
      <c r="E281">
        <f t="shared" si="21"/>
        <v>5</v>
      </c>
      <c r="F281">
        <f t="shared" si="22"/>
        <v>3084</v>
      </c>
      <c r="G281">
        <f t="shared" si="23"/>
        <v>2624</v>
      </c>
      <c r="H281">
        <f t="shared" si="24"/>
        <v>0</v>
      </c>
      <c r="I281">
        <f t="shared" si="20"/>
        <v>0</v>
      </c>
    </row>
    <row r="282" spans="1:9" x14ac:dyDescent="0.25">
      <c r="A282" s="1">
        <v>38865</v>
      </c>
      <c r="B282" s="2" t="s">
        <v>113</v>
      </c>
      <c r="C282">
        <v>8</v>
      </c>
      <c r="E282">
        <f t="shared" si="21"/>
        <v>5</v>
      </c>
      <c r="F282">
        <f t="shared" si="22"/>
        <v>2624</v>
      </c>
      <c r="G282">
        <f t="shared" si="23"/>
        <v>2616</v>
      </c>
      <c r="H282">
        <f t="shared" si="24"/>
        <v>0</v>
      </c>
      <c r="I282">
        <f t="shared" si="20"/>
        <v>0</v>
      </c>
    </row>
    <row r="283" spans="1:9" x14ac:dyDescent="0.25">
      <c r="A283" s="1">
        <v>38866</v>
      </c>
      <c r="B283" s="2" t="s">
        <v>8</v>
      </c>
      <c r="C283">
        <v>150</v>
      </c>
      <c r="E283">
        <f t="shared" si="21"/>
        <v>5</v>
      </c>
      <c r="F283">
        <f t="shared" si="22"/>
        <v>2616</v>
      </c>
      <c r="G283">
        <f t="shared" si="23"/>
        <v>2466</v>
      </c>
      <c r="H283">
        <f t="shared" si="24"/>
        <v>0</v>
      </c>
      <c r="I283">
        <f t="shared" si="20"/>
        <v>0</v>
      </c>
    </row>
    <row r="284" spans="1:9" x14ac:dyDescent="0.25">
      <c r="A284" s="1">
        <v>38867</v>
      </c>
      <c r="B284" s="2" t="s">
        <v>52</v>
      </c>
      <c r="C284">
        <v>72</v>
      </c>
      <c r="E284">
        <f t="shared" si="21"/>
        <v>5</v>
      </c>
      <c r="F284">
        <f t="shared" si="22"/>
        <v>2466</v>
      </c>
      <c r="G284">
        <f t="shared" si="23"/>
        <v>2394</v>
      </c>
      <c r="H284">
        <f t="shared" si="24"/>
        <v>0</v>
      </c>
      <c r="I284">
        <f t="shared" si="20"/>
        <v>0</v>
      </c>
    </row>
    <row r="285" spans="1:9" x14ac:dyDescent="0.25">
      <c r="A285" s="1">
        <v>38867</v>
      </c>
      <c r="B285" s="2" t="s">
        <v>9</v>
      </c>
      <c r="C285">
        <v>217</v>
      </c>
      <c r="E285">
        <f t="shared" si="21"/>
        <v>5</v>
      </c>
      <c r="F285">
        <f t="shared" si="22"/>
        <v>2394</v>
      </c>
      <c r="G285">
        <f t="shared" si="23"/>
        <v>2177</v>
      </c>
      <c r="H285">
        <f t="shared" si="24"/>
        <v>2823</v>
      </c>
      <c r="I285">
        <f t="shared" si="20"/>
        <v>3000</v>
      </c>
    </row>
    <row r="286" spans="1:9" x14ac:dyDescent="0.25">
      <c r="A286" s="1">
        <v>38870</v>
      </c>
      <c r="B286" s="2" t="s">
        <v>39</v>
      </c>
      <c r="C286">
        <v>164</v>
      </c>
      <c r="E286">
        <f t="shared" si="21"/>
        <v>6</v>
      </c>
      <c r="F286">
        <f t="shared" si="22"/>
        <v>5177</v>
      </c>
      <c r="G286">
        <f t="shared" si="23"/>
        <v>5013</v>
      </c>
      <c r="H286">
        <f t="shared" si="24"/>
        <v>0</v>
      </c>
      <c r="I286">
        <f t="shared" si="20"/>
        <v>0</v>
      </c>
    </row>
    <row r="287" spans="1:9" x14ac:dyDescent="0.25">
      <c r="A287" s="1">
        <v>38870</v>
      </c>
      <c r="B287" s="2" t="s">
        <v>45</v>
      </c>
      <c r="C287">
        <v>429</v>
      </c>
      <c r="E287">
        <f t="shared" si="21"/>
        <v>6</v>
      </c>
      <c r="F287">
        <f t="shared" si="22"/>
        <v>5013</v>
      </c>
      <c r="G287">
        <f t="shared" si="23"/>
        <v>4584</v>
      </c>
      <c r="H287">
        <f t="shared" si="24"/>
        <v>0</v>
      </c>
      <c r="I287">
        <f t="shared" si="20"/>
        <v>0</v>
      </c>
    </row>
    <row r="288" spans="1:9" x14ac:dyDescent="0.25">
      <c r="A288" s="1">
        <v>38875</v>
      </c>
      <c r="B288" s="2" t="s">
        <v>8</v>
      </c>
      <c r="C288">
        <v>63</v>
      </c>
      <c r="E288">
        <f t="shared" si="21"/>
        <v>6</v>
      </c>
      <c r="F288">
        <f t="shared" si="22"/>
        <v>4584</v>
      </c>
      <c r="G288">
        <f t="shared" si="23"/>
        <v>4521</v>
      </c>
      <c r="H288">
        <f t="shared" si="24"/>
        <v>0</v>
      </c>
      <c r="I288">
        <f t="shared" si="20"/>
        <v>0</v>
      </c>
    </row>
    <row r="289" spans="1:9" x14ac:dyDescent="0.25">
      <c r="A289" s="1">
        <v>38878</v>
      </c>
      <c r="B289" s="2" t="s">
        <v>30</v>
      </c>
      <c r="C289">
        <v>106</v>
      </c>
      <c r="E289">
        <f t="shared" si="21"/>
        <v>6</v>
      </c>
      <c r="F289">
        <f t="shared" si="22"/>
        <v>4521</v>
      </c>
      <c r="G289">
        <f t="shared" si="23"/>
        <v>4415</v>
      </c>
      <c r="H289">
        <f t="shared" si="24"/>
        <v>0</v>
      </c>
      <c r="I289">
        <f t="shared" si="20"/>
        <v>0</v>
      </c>
    </row>
    <row r="290" spans="1:9" x14ac:dyDescent="0.25">
      <c r="A290" s="1">
        <v>38886</v>
      </c>
      <c r="B290" s="2" t="s">
        <v>22</v>
      </c>
      <c r="C290">
        <v>136</v>
      </c>
      <c r="E290">
        <f t="shared" si="21"/>
        <v>6</v>
      </c>
      <c r="F290">
        <f t="shared" si="22"/>
        <v>4415</v>
      </c>
      <c r="G290">
        <f t="shared" si="23"/>
        <v>4279</v>
      </c>
      <c r="H290">
        <f t="shared" si="24"/>
        <v>0</v>
      </c>
      <c r="I290">
        <f t="shared" si="20"/>
        <v>0</v>
      </c>
    </row>
    <row r="291" spans="1:9" x14ac:dyDescent="0.25">
      <c r="A291" s="1">
        <v>38887</v>
      </c>
      <c r="B291" s="2" t="s">
        <v>114</v>
      </c>
      <c r="C291">
        <v>7</v>
      </c>
      <c r="E291">
        <f t="shared" si="21"/>
        <v>6</v>
      </c>
      <c r="F291">
        <f t="shared" si="22"/>
        <v>4279</v>
      </c>
      <c r="G291">
        <f t="shared" si="23"/>
        <v>4272</v>
      </c>
      <c r="H291">
        <f t="shared" si="24"/>
        <v>0</v>
      </c>
      <c r="I291">
        <f t="shared" si="20"/>
        <v>0</v>
      </c>
    </row>
    <row r="292" spans="1:9" x14ac:dyDescent="0.25">
      <c r="A292" s="1">
        <v>38896</v>
      </c>
      <c r="B292" s="2" t="s">
        <v>12</v>
      </c>
      <c r="C292">
        <v>114</v>
      </c>
      <c r="E292">
        <f t="shared" si="21"/>
        <v>6</v>
      </c>
      <c r="F292">
        <f t="shared" si="22"/>
        <v>4272</v>
      </c>
      <c r="G292">
        <f t="shared" si="23"/>
        <v>4158</v>
      </c>
      <c r="H292">
        <f t="shared" si="24"/>
        <v>0</v>
      </c>
      <c r="I292">
        <f t="shared" si="20"/>
        <v>0</v>
      </c>
    </row>
    <row r="293" spans="1:9" x14ac:dyDescent="0.25">
      <c r="A293" s="1">
        <v>38896</v>
      </c>
      <c r="B293" s="2" t="s">
        <v>115</v>
      </c>
      <c r="C293">
        <v>12</v>
      </c>
      <c r="E293">
        <f t="shared" si="21"/>
        <v>6</v>
      </c>
      <c r="F293">
        <f t="shared" si="22"/>
        <v>4158</v>
      </c>
      <c r="G293">
        <f t="shared" si="23"/>
        <v>4146</v>
      </c>
      <c r="H293">
        <f t="shared" si="24"/>
        <v>854</v>
      </c>
      <c r="I293">
        <f t="shared" si="20"/>
        <v>1000</v>
      </c>
    </row>
    <row r="294" spans="1:9" x14ac:dyDescent="0.25">
      <c r="A294" s="1">
        <v>38902</v>
      </c>
      <c r="B294" s="2" t="s">
        <v>9</v>
      </c>
      <c r="C294">
        <v>443</v>
      </c>
      <c r="E294">
        <f t="shared" si="21"/>
        <v>7</v>
      </c>
      <c r="F294">
        <f t="shared" si="22"/>
        <v>5146</v>
      </c>
      <c r="G294">
        <f t="shared" si="23"/>
        <v>4703</v>
      </c>
      <c r="H294">
        <f t="shared" si="24"/>
        <v>0</v>
      </c>
      <c r="I294">
        <f t="shared" si="20"/>
        <v>0</v>
      </c>
    </row>
    <row r="295" spans="1:9" x14ac:dyDescent="0.25">
      <c r="A295" s="1">
        <v>38904</v>
      </c>
      <c r="B295" s="2" t="s">
        <v>52</v>
      </c>
      <c r="C295">
        <v>73</v>
      </c>
      <c r="E295">
        <f t="shared" si="21"/>
        <v>7</v>
      </c>
      <c r="F295">
        <f t="shared" si="22"/>
        <v>4703</v>
      </c>
      <c r="G295">
        <f t="shared" si="23"/>
        <v>4630</v>
      </c>
      <c r="H295">
        <f t="shared" si="24"/>
        <v>0</v>
      </c>
      <c r="I295">
        <f t="shared" si="20"/>
        <v>0</v>
      </c>
    </row>
    <row r="296" spans="1:9" x14ac:dyDescent="0.25">
      <c r="A296" s="1">
        <v>38907</v>
      </c>
      <c r="B296" s="2" t="s">
        <v>116</v>
      </c>
      <c r="C296">
        <v>15</v>
      </c>
      <c r="E296">
        <f t="shared" si="21"/>
        <v>7</v>
      </c>
      <c r="F296">
        <f t="shared" si="22"/>
        <v>4630</v>
      </c>
      <c r="G296">
        <f t="shared" si="23"/>
        <v>4615</v>
      </c>
      <c r="H296">
        <f t="shared" si="24"/>
        <v>0</v>
      </c>
      <c r="I296">
        <f t="shared" si="20"/>
        <v>0</v>
      </c>
    </row>
    <row r="297" spans="1:9" x14ac:dyDescent="0.25">
      <c r="A297" s="1">
        <v>38907</v>
      </c>
      <c r="B297" s="2" t="s">
        <v>117</v>
      </c>
      <c r="C297">
        <v>9</v>
      </c>
      <c r="E297">
        <f t="shared" si="21"/>
        <v>7</v>
      </c>
      <c r="F297">
        <f t="shared" si="22"/>
        <v>4615</v>
      </c>
      <c r="G297">
        <f t="shared" si="23"/>
        <v>4606</v>
      </c>
      <c r="H297">
        <f t="shared" si="24"/>
        <v>0</v>
      </c>
      <c r="I297">
        <f t="shared" si="20"/>
        <v>0</v>
      </c>
    </row>
    <row r="298" spans="1:9" x14ac:dyDescent="0.25">
      <c r="A298" s="1">
        <v>38908</v>
      </c>
      <c r="B298" s="2" t="s">
        <v>118</v>
      </c>
      <c r="C298">
        <v>20</v>
      </c>
      <c r="E298">
        <f t="shared" si="21"/>
        <v>7</v>
      </c>
      <c r="F298">
        <f t="shared" si="22"/>
        <v>4606</v>
      </c>
      <c r="G298">
        <f t="shared" si="23"/>
        <v>4586</v>
      </c>
      <c r="H298">
        <f t="shared" si="24"/>
        <v>0</v>
      </c>
      <c r="I298">
        <f t="shared" si="20"/>
        <v>0</v>
      </c>
    </row>
    <row r="299" spans="1:9" x14ac:dyDescent="0.25">
      <c r="A299" s="1">
        <v>38910</v>
      </c>
      <c r="B299" s="2" t="s">
        <v>119</v>
      </c>
      <c r="C299">
        <v>9</v>
      </c>
      <c r="E299">
        <f t="shared" si="21"/>
        <v>7</v>
      </c>
      <c r="F299">
        <f t="shared" si="22"/>
        <v>4586</v>
      </c>
      <c r="G299">
        <f t="shared" si="23"/>
        <v>4577</v>
      </c>
      <c r="H299">
        <f t="shared" si="24"/>
        <v>0</v>
      </c>
      <c r="I299">
        <f t="shared" si="20"/>
        <v>0</v>
      </c>
    </row>
    <row r="300" spans="1:9" x14ac:dyDescent="0.25">
      <c r="A300" s="1">
        <v>38911</v>
      </c>
      <c r="B300" s="2" t="s">
        <v>120</v>
      </c>
      <c r="C300">
        <v>88</v>
      </c>
      <c r="E300">
        <f t="shared" si="21"/>
        <v>7</v>
      </c>
      <c r="F300">
        <f t="shared" si="22"/>
        <v>4577</v>
      </c>
      <c r="G300">
        <f t="shared" si="23"/>
        <v>4489</v>
      </c>
      <c r="H300">
        <f t="shared" si="24"/>
        <v>0</v>
      </c>
      <c r="I300">
        <f t="shared" si="20"/>
        <v>0</v>
      </c>
    </row>
    <row r="301" spans="1:9" x14ac:dyDescent="0.25">
      <c r="A301" s="1">
        <v>38911</v>
      </c>
      <c r="B301" s="2" t="s">
        <v>7</v>
      </c>
      <c r="C301">
        <v>139</v>
      </c>
      <c r="E301">
        <f t="shared" si="21"/>
        <v>7</v>
      </c>
      <c r="F301">
        <f t="shared" si="22"/>
        <v>4489</v>
      </c>
      <c r="G301">
        <f t="shared" si="23"/>
        <v>4350</v>
      </c>
      <c r="H301">
        <f t="shared" si="24"/>
        <v>0</v>
      </c>
      <c r="I301">
        <f t="shared" si="20"/>
        <v>0</v>
      </c>
    </row>
    <row r="302" spans="1:9" x14ac:dyDescent="0.25">
      <c r="A302" s="1">
        <v>38912</v>
      </c>
      <c r="B302" s="2" t="s">
        <v>22</v>
      </c>
      <c r="C302">
        <v>346</v>
      </c>
      <c r="E302">
        <f t="shared" si="21"/>
        <v>7</v>
      </c>
      <c r="F302">
        <f t="shared" si="22"/>
        <v>4350</v>
      </c>
      <c r="G302">
        <f t="shared" si="23"/>
        <v>4004</v>
      </c>
      <c r="H302">
        <f t="shared" si="24"/>
        <v>0</v>
      </c>
      <c r="I302">
        <f t="shared" si="20"/>
        <v>0</v>
      </c>
    </row>
    <row r="303" spans="1:9" x14ac:dyDescent="0.25">
      <c r="A303" s="1">
        <v>38918</v>
      </c>
      <c r="B303" s="2" t="s">
        <v>121</v>
      </c>
      <c r="C303">
        <v>3</v>
      </c>
      <c r="E303">
        <f t="shared" si="21"/>
        <v>7</v>
      </c>
      <c r="F303">
        <f t="shared" si="22"/>
        <v>4004</v>
      </c>
      <c r="G303">
        <f t="shared" si="23"/>
        <v>4001</v>
      </c>
      <c r="H303">
        <f t="shared" si="24"/>
        <v>0</v>
      </c>
      <c r="I303">
        <f t="shared" si="20"/>
        <v>0</v>
      </c>
    </row>
    <row r="304" spans="1:9" x14ac:dyDescent="0.25">
      <c r="A304" s="1">
        <v>38918</v>
      </c>
      <c r="B304" s="2" t="s">
        <v>122</v>
      </c>
      <c r="C304">
        <v>9</v>
      </c>
      <c r="E304">
        <f t="shared" si="21"/>
        <v>7</v>
      </c>
      <c r="F304">
        <f t="shared" si="22"/>
        <v>4001</v>
      </c>
      <c r="G304">
        <f t="shared" si="23"/>
        <v>3992</v>
      </c>
      <c r="H304">
        <f t="shared" si="24"/>
        <v>0</v>
      </c>
      <c r="I304">
        <f t="shared" si="20"/>
        <v>0</v>
      </c>
    </row>
    <row r="305" spans="1:9" x14ac:dyDescent="0.25">
      <c r="A305" s="1">
        <v>38918</v>
      </c>
      <c r="B305" s="2" t="s">
        <v>9</v>
      </c>
      <c r="C305">
        <v>323</v>
      </c>
      <c r="E305">
        <f t="shared" si="21"/>
        <v>7</v>
      </c>
      <c r="F305">
        <f t="shared" si="22"/>
        <v>3992</v>
      </c>
      <c r="G305">
        <f t="shared" si="23"/>
        <v>3669</v>
      </c>
      <c r="H305">
        <f t="shared" si="24"/>
        <v>0</v>
      </c>
      <c r="I305">
        <f t="shared" si="20"/>
        <v>0</v>
      </c>
    </row>
    <row r="306" spans="1:9" x14ac:dyDescent="0.25">
      <c r="A306" s="1">
        <v>38919</v>
      </c>
      <c r="B306" s="2" t="s">
        <v>102</v>
      </c>
      <c r="C306">
        <v>382</v>
      </c>
      <c r="E306">
        <f t="shared" si="21"/>
        <v>7</v>
      </c>
      <c r="F306">
        <f t="shared" si="22"/>
        <v>3669</v>
      </c>
      <c r="G306">
        <f t="shared" si="23"/>
        <v>3287</v>
      </c>
      <c r="H306">
        <f t="shared" si="24"/>
        <v>0</v>
      </c>
      <c r="I306">
        <f t="shared" si="20"/>
        <v>0</v>
      </c>
    </row>
    <row r="307" spans="1:9" x14ac:dyDescent="0.25">
      <c r="A307" s="1">
        <v>38923</v>
      </c>
      <c r="B307" s="2" t="s">
        <v>17</v>
      </c>
      <c r="C307">
        <v>296</v>
      </c>
      <c r="E307">
        <f t="shared" si="21"/>
        <v>7</v>
      </c>
      <c r="F307">
        <f t="shared" si="22"/>
        <v>3287</v>
      </c>
      <c r="G307">
        <f t="shared" si="23"/>
        <v>2991</v>
      </c>
      <c r="H307">
        <f t="shared" si="24"/>
        <v>0</v>
      </c>
      <c r="I307">
        <f t="shared" si="20"/>
        <v>0</v>
      </c>
    </row>
    <row r="308" spans="1:9" x14ac:dyDescent="0.25">
      <c r="A308" s="1">
        <v>38924</v>
      </c>
      <c r="B308" s="2" t="s">
        <v>5</v>
      </c>
      <c r="C308">
        <v>121</v>
      </c>
      <c r="E308">
        <f t="shared" si="21"/>
        <v>7</v>
      </c>
      <c r="F308">
        <f t="shared" si="22"/>
        <v>2991</v>
      </c>
      <c r="G308">
        <f t="shared" si="23"/>
        <v>2870</v>
      </c>
      <c r="H308">
        <f t="shared" si="24"/>
        <v>0</v>
      </c>
      <c r="I308">
        <f t="shared" si="20"/>
        <v>0</v>
      </c>
    </row>
    <row r="309" spans="1:9" x14ac:dyDescent="0.25">
      <c r="A309" s="1">
        <v>38924</v>
      </c>
      <c r="B309" s="2" t="s">
        <v>25</v>
      </c>
      <c r="C309">
        <v>157</v>
      </c>
      <c r="E309">
        <f t="shared" si="21"/>
        <v>7</v>
      </c>
      <c r="F309">
        <f t="shared" si="22"/>
        <v>2870</v>
      </c>
      <c r="G309">
        <f t="shared" si="23"/>
        <v>2713</v>
      </c>
      <c r="H309">
        <f t="shared" si="24"/>
        <v>0</v>
      </c>
      <c r="I309">
        <f t="shared" si="20"/>
        <v>0</v>
      </c>
    </row>
    <row r="310" spans="1:9" x14ac:dyDescent="0.25">
      <c r="A310" s="1">
        <v>38926</v>
      </c>
      <c r="B310" s="2" t="s">
        <v>9</v>
      </c>
      <c r="C310">
        <v>497</v>
      </c>
      <c r="E310">
        <f t="shared" si="21"/>
        <v>7</v>
      </c>
      <c r="F310">
        <f t="shared" si="22"/>
        <v>2713</v>
      </c>
      <c r="G310">
        <f t="shared" si="23"/>
        <v>2216</v>
      </c>
      <c r="H310">
        <f t="shared" si="24"/>
        <v>0</v>
      </c>
      <c r="I310">
        <f t="shared" si="20"/>
        <v>0</v>
      </c>
    </row>
    <row r="311" spans="1:9" x14ac:dyDescent="0.25">
      <c r="A311" s="1">
        <v>38927</v>
      </c>
      <c r="B311" s="2" t="s">
        <v>9</v>
      </c>
      <c r="C311">
        <v>103</v>
      </c>
      <c r="E311">
        <f t="shared" si="21"/>
        <v>7</v>
      </c>
      <c r="F311">
        <f t="shared" si="22"/>
        <v>2216</v>
      </c>
      <c r="G311">
        <f t="shared" si="23"/>
        <v>2113</v>
      </c>
      <c r="H311">
        <f t="shared" si="24"/>
        <v>0</v>
      </c>
      <c r="I311">
        <f t="shared" si="20"/>
        <v>0</v>
      </c>
    </row>
    <row r="312" spans="1:9" x14ac:dyDescent="0.25">
      <c r="A312" s="1">
        <v>38928</v>
      </c>
      <c r="B312" s="2" t="s">
        <v>30</v>
      </c>
      <c r="C312">
        <v>142</v>
      </c>
      <c r="E312">
        <f t="shared" si="21"/>
        <v>7</v>
      </c>
      <c r="F312">
        <f t="shared" si="22"/>
        <v>2113</v>
      </c>
      <c r="G312">
        <f t="shared" si="23"/>
        <v>1971</v>
      </c>
      <c r="H312">
        <f t="shared" si="24"/>
        <v>0</v>
      </c>
      <c r="I312">
        <f t="shared" si="20"/>
        <v>0</v>
      </c>
    </row>
    <row r="313" spans="1:9" x14ac:dyDescent="0.25">
      <c r="A313" s="1">
        <v>38929</v>
      </c>
      <c r="B313" s="2" t="s">
        <v>23</v>
      </c>
      <c r="C313">
        <v>144</v>
      </c>
      <c r="E313">
        <f t="shared" si="21"/>
        <v>7</v>
      </c>
      <c r="F313">
        <f t="shared" si="22"/>
        <v>1971</v>
      </c>
      <c r="G313">
        <f t="shared" si="23"/>
        <v>1827</v>
      </c>
      <c r="H313">
        <f t="shared" si="24"/>
        <v>3173</v>
      </c>
      <c r="I313">
        <f t="shared" si="20"/>
        <v>4000</v>
      </c>
    </row>
    <row r="314" spans="1:9" x14ac:dyDescent="0.25">
      <c r="A314" s="1">
        <v>38931</v>
      </c>
      <c r="B314" s="2" t="s">
        <v>100</v>
      </c>
      <c r="C314">
        <v>8</v>
      </c>
      <c r="E314">
        <f t="shared" si="21"/>
        <v>8</v>
      </c>
      <c r="F314">
        <f t="shared" si="22"/>
        <v>5827</v>
      </c>
      <c r="G314">
        <f t="shared" si="23"/>
        <v>5819</v>
      </c>
      <c r="H314">
        <f t="shared" si="24"/>
        <v>0</v>
      </c>
      <c r="I314">
        <f t="shared" si="20"/>
        <v>0</v>
      </c>
    </row>
    <row r="315" spans="1:9" x14ac:dyDescent="0.25">
      <c r="A315" s="1">
        <v>38936</v>
      </c>
      <c r="B315" s="2" t="s">
        <v>55</v>
      </c>
      <c r="C315">
        <v>172</v>
      </c>
      <c r="E315">
        <f t="shared" si="21"/>
        <v>8</v>
      </c>
      <c r="F315">
        <f t="shared" si="22"/>
        <v>5819</v>
      </c>
      <c r="G315">
        <f t="shared" si="23"/>
        <v>5647</v>
      </c>
      <c r="H315">
        <f t="shared" si="24"/>
        <v>0</v>
      </c>
      <c r="I315">
        <f t="shared" si="20"/>
        <v>0</v>
      </c>
    </row>
    <row r="316" spans="1:9" x14ac:dyDescent="0.25">
      <c r="A316" s="1">
        <v>38940</v>
      </c>
      <c r="B316" s="2" t="s">
        <v>7</v>
      </c>
      <c r="C316">
        <v>290</v>
      </c>
      <c r="E316">
        <f t="shared" si="21"/>
        <v>8</v>
      </c>
      <c r="F316">
        <f t="shared" si="22"/>
        <v>5647</v>
      </c>
      <c r="G316">
        <f t="shared" si="23"/>
        <v>5357</v>
      </c>
      <c r="H316">
        <f t="shared" si="24"/>
        <v>0</v>
      </c>
      <c r="I316">
        <f t="shared" si="20"/>
        <v>0</v>
      </c>
    </row>
    <row r="317" spans="1:9" x14ac:dyDescent="0.25">
      <c r="A317" s="1">
        <v>38942</v>
      </c>
      <c r="B317" s="2" t="s">
        <v>14</v>
      </c>
      <c r="C317">
        <v>422</v>
      </c>
      <c r="E317">
        <f t="shared" si="21"/>
        <v>8</v>
      </c>
      <c r="F317">
        <f t="shared" si="22"/>
        <v>5357</v>
      </c>
      <c r="G317">
        <f t="shared" si="23"/>
        <v>4935</v>
      </c>
      <c r="H317">
        <f t="shared" si="24"/>
        <v>0</v>
      </c>
      <c r="I317">
        <f t="shared" si="20"/>
        <v>0</v>
      </c>
    </row>
    <row r="318" spans="1:9" x14ac:dyDescent="0.25">
      <c r="A318" s="1">
        <v>38945</v>
      </c>
      <c r="B318" s="2" t="s">
        <v>109</v>
      </c>
      <c r="C318">
        <v>12</v>
      </c>
      <c r="E318">
        <f t="shared" si="21"/>
        <v>8</v>
      </c>
      <c r="F318">
        <f t="shared" si="22"/>
        <v>4935</v>
      </c>
      <c r="G318">
        <f t="shared" si="23"/>
        <v>4923</v>
      </c>
      <c r="H318">
        <f t="shared" si="24"/>
        <v>0</v>
      </c>
      <c r="I318">
        <f t="shared" si="20"/>
        <v>0</v>
      </c>
    </row>
    <row r="319" spans="1:9" x14ac:dyDescent="0.25">
      <c r="A319" s="1">
        <v>38948</v>
      </c>
      <c r="B319" s="2" t="s">
        <v>55</v>
      </c>
      <c r="C319">
        <v>104</v>
      </c>
      <c r="E319">
        <f t="shared" si="21"/>
        <v>8</v>
      </c>
      <c r="F319">
        <f t="shared" si="22"/>
        <v>4923</v>
      </c>
      <c r="G319">
        <f t="shared" si="23"/>
        <v>4819</v>
      </c>
      <c r="H319">
        <f t="shared" si="24"/>
        <v>0</v>
      </c>
      <c r="I319">
        <f t="shared" si="20"/>
        <v>0</v>
      </c>
    </row>
    <row r="320" spans="1:9" x14ac:dyDescent="0.25">
      <c r="A320" s="1">
        <v>38949</v>
      </c>
      <c r="B320" s="2" t="s">
        <v>35</v>
      </c>
      <c r="C320">
        <v>97</v>
      </c>
      <c r="E320">
        <f t="shared" si="21"/>
        <v>8</v>
      </c>
      <c r="F320">
        <f t="shared" si="22"/>
        <v>4819</v>
      </c>
      <c r="G320">
        <f t="shared" si="23"/>
        <v>4722</v>
      </c>
      <c r="H320">
        <f t="shared" si="24"/>
        <v>0</v>
      </c>
      <c r="I320">
        <f t="shared" si="20"/>
        <v>0</v>
      </c>
    </row>
    <row r="321" spans="1:9" x14ac:dyDescent="0.25">
      <c r="A321" s="1">
        <v>38950</v>
      </c>
      <c r="B321" s="2" t="s">
        <v>26</v>
      </c>
      <c r="C321">
        <v>179</v>
      </c>
      <c r="E321">
        <f t="shared" si="21"/>
        <v>8</v>
      </c>
      <c r="F321">
        <f t="shared" si="22"/>
        <v>4722</v>
      </c>
      <c r="G321">
        <f t="shared" si="23"/>
        <v>4543</v>
      </c>
      <c r="H321">
        <f t="shared" si="24"/>
        <v>0</v>
      </c>
      <c r="I321">
        <f t="shared" si="20"/>
        <v>0</v>
      </c>
    </row>
    <row r="322" spans="1:9" x14ac:dyDescent="0.25">
      <c r="A322" s="1">
        <v>38953</v>
      </c>
      <c r="B322" s="2" t="s">
        <v>50</v>
      </c>
      <c r="C322">
        <v>256</v>
      </c>
      <c r="E322">
        <f t="shared" si="21"/>
        <v>8</v>
      </c>
      <c r="F322">
        <f t="shared" si="22"/>
        <v>4543</v>
      </c>
      <c r="G322">
        <f t="shared" si="23"/>
        <v>4287</v>
      </c>
      <c r="H322">
        <f t="shared" si="24"/>
        <v>0</v>
      </c>
      <c r="I322">
        <f t="shared" ref="I322:I385" si="25">IF(E322=E323,0,IF(H322&gt;4000,5000,IF(H322&gt;3000,4000,IF(H322&gt;2000,3000,IF(H322&gt;1000,2000,1000)))))</f>
        <v>0</v>
      </c>
    </row>
    <row r="323" spans="1:9" x14ac:dyDescent="0.25">
      <c r="A323" s="1">
        <v>38954</v>
      </c>
      <c r="B323" s="2" t="s">
        <v>113</v>
      </c>
      <c r="C323">
        <v>20</v>
      </c>
      <c r="E323">
        <f t="shared" ref="E323:E386" si="26">MONTH(A323)</f>
        <v>8</v>
      </c>
      <c r="F323">
        <f t="shared" ref="F323:F386" si="27">G322+I322</f>
        <v>4287</v>
      </c>
      <c r="G323">
        <f t="shared" ref="G323:G386" si="28">F323-C323</f>
        <v>4267</v>
      </c>
      <c r="H323">
        <f t="shared" si="24"/>
        <v>0</v>
      </c>
      <c r="I323">
        <f t="shared" si="25"/>
        <v>0</v>
      </c>
    </row>
    <row r="324" spans="1:9" x14ac:dyDescent="0.25">
      <c r="A324" s="1">
        <v>38954</v>
      </c>
      <c r="B324" s="2" t="s">
        <v>105</v>
      </c>
      <c r="C324">
        <v>10</v>
      </c>
      <c r="E324">
        <f t="shared" si="26"/>
        <v>8</v>
      </c>
      <c r="F324">
        <f t="shared" si="27"/>
        <v>4267</v>
      </c>
      <c r="G324">
        <f t="shared" si="28"/>
        <v>4257</v>
      </c>
      <c r="H324">
        <f t="shared" ref="H324:H387" si="29">IF(E324&lt;&gt;E325,5000-G324,0)</f>
        <v>0</v>
      </c>
      <c r="I324">
        <f t="shared" si="25"/>
        <v>0</v>
      </c>
    </row>
    <row r="325" spans="1:9" x14ac:dyDescent="0.25">
      <c r="A325" s="1">
        <v>38955</v>
      </c>
      <c r="B325" s="2" t="s">
        <v>7</v>
      </c>
      <c r="C325">
        <v>407</v>
      </c>
      <c r="E325">
        <f t="shared" si="26"/>
        <v>8</v>
      </c>
      <c r="F325">
        <f t="shared" si="27"/>
        <v>4257</v>
      </c>
      <c r="G325">
        <f t="shared" si="28"/>
        <v>3850</v>
      </c>
      <c r="H325">
        <f t="shared" si="29"/>
        <v>0</v>
      </c>
      <c r="I325">
        <f t="shared" si="25"/>
        <v>0</v>
      </c>
    </row>
    <row r="326" spans="1:9" x14ac:dyDescent="0.25">
      <c r="A326" s="1">
        <v>38956</v>
      </c>
      <c r="B326" s="2" t="s">
        <v>22</v>
      </c>
      <c r="C326">
        <v>297</v>
      </c>
      <c r="E326">
        <f t="shared" si="26"/>
        <v>8</v>
      </c>
      <c r="F326">
        <f t="shared" si="27"/>
        <v>3850</v>
      </c>
      <c r="G326">
        <f t="shared" si="28"/>
        <v>3553</v>
      </c>
      <c r="H326">
        <f t="shared" si="29"/>
        <v>0</v>
      </c>
      <c r="I326">
        <f t="shared" si="25"/>
        <v>0</v>
      </c>
    </row>
    <row r="327" spans="1:9" x14ac:dyDescent="0.25">
      <c r="A327" s="1">
        <v>38956</v>
      </c>
      <c r="B327" s="2" t="s">
        <v>71</v>
      </c>
      <c r="C327">
        <v>133</v>
      </c>
      <c r="E327">
        <f t="shared" si="26"/>
        <v>8</v>
      </c>
      <c r="F327">
        <f t="shared" si="27"/>
        <v>3553</v>
      </c>
      <c r="G327">
        <f t="shared" si="28"/>
        <v>3420</v>
      </c>
      <c r="H327">
        <f t="shared" si="29"/>
        <v>0</v>
      </c>
      <c r="I327">
        <f t="shared" si="25"/>
        <v>0</v>
      </c>
    </row>
    <row r="328" spans="1:9" x14ac:dyDescent="0.25">
      <c r="A328" s="1">
        <v>38956</v>
      </c>
      <c r="B328" s="2" t="s">
        <v>35</v>
      </c>
      <c r="C328">
        <v>33</v>
      </c>
      <c r="E328">
        <f t="shared" si="26"/>
        <v>8</v>
      </c>
      <c r="F328">
        <f t="shared" si="27"/>
        <v>3420</v>
      </c>
      <c r="G328">
        <f t="shared" si="28"/>
        <v>3387</v>
      </c>
      <c r="H328">
        <f t="shared" si="29"/>
        <v>0</v>
      </c>
      <c r="I328">
        <f t="shared" si="25"/>
        <v>0</v>
      </c>
    </row>
    <row r="329" spans="1:9" x14ac:dyDescent="0.25">
      <c r="A329" s="1">
        <v>38959</v>
      </c>
      <c r="B329" s="2" t="s">
        <v>14</v>
      </c>
      <c r="C329">
        <v>220</v>
      </c>
      <c r="E329">
        <f t="shared" si="26"/>
        <v>8</v>
      </c>
      <c r="F329">
        <f t="shared" si="27"/>
        <v>3387</v>
      </c>
      <c r="G329">
        <f t="shared" si="28"/>
        <v>3167</v>
      </c>
      <c r="H329">
        <f t="shared" si="29"/>
        <v>0</v>
      </c>
      <c r="I329">
        <f t="shared" si="25"/>
        <v>0</v>
      </c>
    </row>
    <row r="330" spans="1:9" x14ac:dyDescent="0.25">
      <c r="A330" s="1">
        <v>38959</v>
      </c>
      <c r="B330" s="2" t="s">
        <v>28</v>
      </c>
      <c r="C330">
        <v>114</v>
      </c>
      <c r="E330">
        <f t="shared" si="26"/>
        <v>8</v>
      </c>
      <c r="F330">
        <f t="shared" si="27"/>
        <v>3167</v>
      </c>
      <c r="G330">
        <f t="shared" si="28"/>
        <v>3053</v>
      </c>
      <c r="H330">
        <f t="shared" si="29"/>
        <v>1947</v>
      </c>
      <c r="I330">
        <f t="shared" si="25"/>
        <v>2000</v>
      </c>
    </row>
    <row r="331" spans="1:9" x14ac:dyDescent="0.25">
      <c r="A331" s="1">
        <v>38962</v>
      </c>
      <c r="B331" s="2" t="s">
        <v>8</v>
      </c>
      <c r="C331">
        <v>130</v>
      </c>
      <c r="E331">
        <f t="shared" si="26"/>
        <v>9</v>
      </c>
      <c r="F331">
        <f t="shared" si="27"/>
        <v>5053</v>
      </c>
      <c r="G331">
        <f t="shared" si="28"/>
        <v>4923</v>
      </c>
      <c r="H331">
        <f t="shared" si="29"/>
        <v>0</v>
      </c>
      <c r="I331">
        <f t="shared" si="25"/>
        <v>0</v>
      </c>
    </row>
    <row r="332" spans="1:9" x14ac:dyDescent="0.25">
      <c r="A332" s="1">
        <v>38962</v>
      </c>
      <c r="B332" s="2" t="s">
        <v>30</v>
      </c>
      <c r="C332">
        <v>52</v>
      </c>
      <c r="E332">
        <f t="shared" si="26"/>
        <v>9</v>
      </c>
      <c r="F332">
        <f t="shared" si="27"/>
        <v>4923</v>
      </c>
      <c r="G332">
        <f t="shared" si="28"/>
        <v>4871</v>
      </c>
      <c r="H332">
        <f t="shared" si="29"/>
        <v>0</v>
      </c>
      <c r="I332">
        <f t="shared" si="25"/>
        <v>0</v>
      </c>
    </row>
    <row r="333" spans="1:9" x14ac:dyDescent="0.25">
      <c r="A333" s="1">
        <v>38962</v>
      </c>
      <c r="B333" s="2" t="s">
        <v>28</v>
      </c>
      <c r="C333">
        <v>33</v>
      </c>
      <c r="E333">
        <f t="shared" si="26"/>
        <v>9</v>
      </c>
      <c r="F333">
        <f t="shared" si="27"/>
        <v>4871</v>
      </c>
      <c r="G333">
        <f t="shared" si="28"/>
        <v>4838</v>
      </c>
      <c r="H333">
        <f t="shared" si="29"/>
        <v>0</v>
      </c>
      <c r="I333">
        <f t="shared" si="25"/>
        <v>0</v>
      </c>
    </row>
    <row r="334" spans="1:9" x14ac:dyDescent="0.25">
      <c r="A334" s="1">
        <v>38963</v>
      </c>
      <c r="B334" s="2" t="s">
        <v>61</v>
      </c>
      <c r="C334">
        <v>57</v>
      </c>
      <c r="E334">
        <f t="shared" si="26"/>
        <v>9</v>
      </c>
      <c r="F334">
        <f t="shared" si="27"/>
        <v>4838</v>
      </c>
      <c r="G334">
        <f t="shared" si="28"/>
        <v>4781</v>
      </c>
      <c r="H334">
        <f t="shared" si="29"/>
        <v>0</v>
      </c>
      <c r="I334">
        <f t="shared" si="25"/>
        <v>0</v>
      </c>
    </row>
    <row r="335" spans="1:9" x14ac:dyDescent="0.25">
      <c r="A335" s="1">
        <v>38965</v>
      </c>
      <c r="B335" s="2" t="s">
        <v>123</v>
      </c>
      <c r="C335">
        <v>190</v>
      </c>
      <c r="E335">
        <f t="shared" si="26"/>
        <v>9</v>
      </c>
      <c r="F335">
        <f t="shared" si="27"/>
        <v>4781</v>
      </c>
      <c r="G335">
        <f t="shared" si="28"/>
        <v>4591</v>
      </c>
      <c r="H335">
        <f t="shared" si="29"/>
        <v>0</v>
      </c>
      <c r="I335">
        <f t="shared" si="25"/>
        <v>0</v>
      </c>
    </row>
    <row r="336" spans="1:9" x14ac:dyDescent="0.25">
      <c r="A336" s="1">
        <v>38965</v>
      </c>
      <c r="B336" s="2" t="s">
        <v>84</v>
      </c>
      <c r="C336">
        <v>8</v>
      </c>
      <c r="E336">
        <f t="shared" si="26"/>
        <v>9</v>
      </c>
      <c r="F336">
        <f t="shared" si="27"/>
        <v>4591</v>
      </c>
      <c r="G336">
        <f t="shared" si="28"/>
        <v>4583</v>
      </c>
      <c r="H336">
        <f t="shared" si="29"/>
        <v>0</v>
      </c>
      <c r="I336">
        <f t="shared" si="25"/>
        <v>0</v>
      </c>
    </row>
    <row r="337" spans="1:9" x14ac:dyDescent="0.25">
      <c r="A337" s="1">
        <v>38965</v>
      </c>
      <c r="B337" s="2" t="s">
        <v>7</v>
      </c>
      <c r="C337">
        <v>255</v>
      </c>
      <c r="E337">
        <f t="shared" si="26"/>
        <v>9</v>
      </c>
      <c r="F337">
        <f t="shared" si="27"/>
        <v>4583</v>
      </c>
      <c r="G337">
        <f t="shared" si="28"/>
        <v>4328</v>
      </c>
      <c r="H337">
        <f t="shared" si="29"/>
        <v>0</v>
      </c>
      <c r="I337">
        <f t="shared" si="25"/>
        <v>0</v>
      </c>
    </row>
    <row r="338" spans="1:9" x14ac:dyDescent="0.25">
      <c r="A338" s="1">
        <v>38967</v>
      </c>
      <c r="B338" s="2" t="s">
        <v>71</v>
      </c>
      <c r="C338">
        <v>108</v>
      </c>
      <c r="E338">
        <f t="shared" si="26"/>
        <v>9</v>
      </c>
      <c r="F338">
        <f t="shared" si="27"/>
        <v>4328</v>
      </c>
      <c r="G338">
        <f t="shared" si="28"/>
        <v>4220</v>
      </c>
      <c r="H338">
        <f t="shared" si="29"/>
        <v>0</v>
      </c>
      <c r="I338">
        <f t="shared" si="25"/>
        <v>0</v>
      </c>
    </row>
    <row r="339" spans="1:9" x14ac:dyDescent="0.25">
      <c r="A339" s="1">
        <v>38971</v>
      </c>
      <c r="B339" s="2" t="s">
        <v>18</v>
      </c>
      <c r="C339">
        <v>78</v>
      </c>
      <c r="E339">
        <f t="shared" si="26"/>
        <v>9</v>
      </c>
      <c r="F339">
        <f t="shared" si="27"/>
        <v>4220</v>
      </c>
      <c r="G339">
        <f t="shared" si="28"/>
        <v>4142</v>
      </c>
      <c r="H339">
        <f t="shared" si="29"/>
        <v>0</v>
      </c>
      <c r="I339">
        <f t="shared" si="25"/>
        <v>0</v>
      </c>
    </row>
    <row r="340" spans="1:9" x14ac:dyDescent="0.25">
      <c r="A340" s="1">
        <v>38972</v>
      </c>
      <c r="B340" s="2" t="s">
        <v>7</v>
      </c>
      <c r="C340">
        <v>364</v>
      </c>
      <c r="E340">
        <f t="shared" si="26"/>
        <v>9</v>
      </c>
      <c r="F340">
        <f t="shared" si="27"/>
        <v>4142</v>
      </c>
      <c r="G340">
        <f t="shared" si="28"/>
        <v>3778</v>
      </c>
      <c r="H340">
        <f t="shared" si="29"/>
        <v>0</v>
      </c>
      <c r="I340">
        <f t="shared" si="25"/>
        <v>0</v>
      </c>
    </row>
    <row r="341" spans="1:9" x14ac:dyDescent="0.25">
      <c r="A341" s="1">
        <v>38973</v>
      </c>
      <c r="B341" s="2" t="s">
        <v>66</v>
      </c>
      <c r="C341">
        <v>52</v>
      </c>
      <c r="E341">
        <f t="shared" si="26"/>
        <v>9</v>
      </c>
      <c r="F341">
        <f t="shared" si="27"/>
        <v>3778</v>
      </c>
      <c r="G341">
        <f t="shared" si="28"/>
        <v>3726</v>
      </c>
      <c r="H341">
        <f t="shared" si="29"/>
        <v>0</v>
      </c>
      <c r="I341">
        <f t="shared" si="25"/>
        <v>0</v>
      </c>
    </row>
    <row r="342" spans="1:9" x14ac:dyDescent="0.25">
      <c r="A342" s="1">
        <v>38974</v>
      </c>
      <c r="B342" s="2" t="s">
        <v>102</v>
      </c>
      <c r="C342">
        <v>343</v>
      </c>
      <c r="E342">
        <f t="shared" si="26"/>
        <v>9</v>
      </c>
      <c r="F342">
        <f t="shared" si="27"/>
        <v>3726</v>
      </c>
      <c r="G342">
        <f t="shared" si="28"/>
        <v>3383</v>
      </c>
      <c r="H342">
        <f t="shared" si="29"/>
        <v>0</v>
      </c>
      <c r="I342">
        <f t="shared" si="25"/>
        <v>0</v>
      </c>
    </row>
    <row r="343" spans="1:9" x14ac:dyDescent="0.25">
      <c r="A343" s="1">
        <v>38976</v>
      </c>
      <c r="B343" s="2" t="s">
        <v>52</v>
      </c>
      <c r="C343">
        <v>197</v>
      </c>
      <c r="E343">
        <f t="shared" si="26"/>
        <v>9</v>
      </c>
      <c r="F343">
        <f t="shared" si="27"/>
        <v>3383</v>
      </c>
      <c r="G343">
        <f t="shared" si="28"/>
        <v>3186</v>
      </c>
      <c r="H343">
        <f t="shared" si="29"/>
        <v>0</v>
      </c>
      <c r="I343">
        <f t="shared" si="25"/>
        <v>0</v>
      </c>
    </row>
    <row r="344" spans="1:9" x14ac:dyDescent="0.25">
      <c r="A344" s="1">
        <v>38977</v>
      </c>
      <c r="B344" s="2" t="s">
        <v>124</v>
      </c>
      <c r="C344">
        <v>4</v>
      </c>
      <c r="E344">
        <f t="shared" si="26"/>
        <v>9</v>
      </c>
      <c r="F344">
        <f t="shared" si="27"/>
        <v>3186</v>
      </c>
      <c r="G344">
        <f t="shared" si="28"/>
        <v>3182</v>
      </c>
      <c r="H344">
        <f t="shared" si="29"/>
        <v>0</v>
      </c>
      <c r="I344">
        <f t="shared" si="25"/>
        <v>0</v>
      </c>
    </row>
    <row r="345" spans="1:9" x14ac:dyDescent="0.25">
      <c r="A345" s="1">
        <v>38978</v>
      </c>
      <c r="B345" s="2" t="s">
        <v>125</v>
      </c>
      <c r="C345">
        <v>8</v>
      </c>
      <c r="E345">
        <f t="shared" si="26"/>
        <v>9</v>
      </c>
      <c r="F345">
        <f t="shared" si="27"/>
        <v>3182</v>
      </c>
      <c r="G345">
        <f t="shared" si="28"/>
        <v>3174</v>
      </c>
      <c r="H345">
        <f t="shared" si="29"/>
        <v>0</v>
      </c>
      <c r="I345">
        <f t="shared" si="25"/>
        <v>0</v>
      </c>
    </row>
    <row r="346" spans="1:9" x14ac:dyDescent="0.25">
      <c r="A346" s="1">
        <v>38978</v>
      </c>
      <c r="B346" s="2" t="s">
        <v>56</v>
      </c>
      <c r="C346">
        <v>11</v>
      </c>
      <c r="E346">
        <f t="shared" si="26"/>
        <v>9</v>
      </c>
      <c r="F346">
        <f t="shared" si="27"/>
        <v>3174</v>
      </c>
      <c r="G346">
        <f t="shared" si="28"/>
        <v>3163</v>
      </c>
      <c r="H346">
        <f t="shared" si="29"/>
        <v>0</v>
      </c>
      <c r="I346">
        <f t="shared" si="25"/>
        <v>0</v>
      </c>
    </row>
    <row r="347" spans="1:9" x14ac:dyDescent="0.25">
      <c r="A347" s="1">
        <v>38978</v>
      </c>
      <c r="B347" s="2" t="s">
        <v>72</v>
      </c>
      <c r="C347">
        <v>10</v>
      </c>
      <c r="E347">
        <f t="shared" si="26"/>
        <v>9</v>
      </c>
      <c r="F347">
        <f t="shared" si="27"/>
        <v>3163</v>
      </c>
      <c r="G347">
        <f t="shared" si="28"/>
        <v>3153</v>
      </c>
      <c r="H347">
        <f t="shared" si="29"/>
        <v>0</v>
      </c>
      <c r="I347">
        <f t="shared" si="25"/>
        <v>0</v>
      </c>
    </row>
    <row r="348" spans="1:9" x14ac:dyDescent="0.25">
      <c r="A348" s="1">
        <v>38981</v>
      </c>
      <c r="B348" s="2" t="s">
        <v>61</v>
      </c>
      <c r="C348">
        <v>96</v>
      </c>
      <c r="E348">
        <f t="shared" si="26"/>
        <v>9</v>
      </c>
      <c r="F348">
        <f t="shared" si="27"/>
        <v>3153</v>
      </c>
      <c r="G348">
        <f t="shared" si="28"/>
        <v>3057</v>
      </c>
      <c r="H348">
        <f t="shared" si="29"/>
        <v>0</v>
      </c>
      <c r="I348">
        <f t="shared" si="25"/>
        <v>0</v>
      </c>
    </row>
    <row r="349" spans="1:9" x14ac:dyDescent="0.25">
      <c r="A349" s="1">
        <v>38981</v>
      </c>
      <c r="B349" s="2" t="s">
        <v>55</v>
      </c>
      <c r="C349">
        <v>30</v>
      </c>
      <c r="E349">
        <f t="shared" si="26"/>
        <v>9</v>
      </c>
      <c r="F349">
        <f t="shared" si="27"/>
        <v>3057</v>
      </c>
      <c r="G349">
        <f t="shared" si="28"/>
        <v>3027</v>
      </c>
      <c r="H349">
        <f t="shared" si="29"/>
        <v>0</v>
      </c>
      <c r="I349">
        <f t="shared" si="25"/>
        <v>0</v>
      </c>
    </row>
    <row r="350" spans="1:9" x14ac:dyDescent="0.25">
      <c r="A350" s="1">
        <v>38982</v>
      </c>
      <c r="B350" s="2" t="s">
        <v>126</v>
      </c>
      <c r="C350">
        <v>17</v>
      </c>
      <c r="E350">
        <f t="shared" si="26"/>
        <v>9</v>
      </c>
      <c r="F350">
        <f t="shared" si="27"/>
        <v>3027</v>
      </c>
      <c r="G350">
        <f t="shared" si="28"/>
        <v>3010</v>
      </c>
      <c r="H350">
        <f t="shared" si="29"/>
        <v>0</v>
      </c>
      <c r="I350">
        <f t="shared" si="25"/>
        <v>0</v>
      </c>
    </row>
    <row r="351" spans="1:9" x14ac:dyDescent="0.25">
      <c r="A351" s="1">
        <v>38985</v>
      </c>
      <c r="B351" s="2" t="s">
        <v>122</v>
      </c>
      <c r="C351">
        <v>17</v>
      </c>
      <c r="E351">
        <f t="shared" si="26"/>
        <v>9</v>
      </c>
      <c r="F351">
        <f t="shared" si="27"/>
        <v>3010</v>
      </c>
      <c r="G351">
        <f t="shared" si="28"/>
        <v>2993</v>
      </c>
      <c r="H351">
        <f t="shared" si="29"/>
        <v>0</v>
      </c>
      <c r="I351">
        <f t="shared" si="25"/>
        <v>0</v>
      </c>
    </row>
    <row r="352" spans="1:9" x14ac:dyDescent="0.25">
      <c r="A352" s="1">
        <v>38985</v>
      </c>
      <c r="B352" s="2" t="s">
        <v>12</v>
      </c>
      <c r="C352">
        <v>180</v>
      </c>
      <c r="E352">
        <f t="shared" si="26"/>
        <v>9</v>
      </c>
      <c r="F352">
        <f t="shared" si="27"/>
        <v>2993</v>
      </c>
      <c r="G352">
        <f t="shared" si="28"/>
        <v>2813</v>
      </c>
      <c r="H352">
        <f t="shared" si="29"/>
        <v>0</v>
      </c>
      <c r="I352">
        <f t="shared" si="25"/>
        <v>0</v>
      </c>
    </row>
    <row r="353" spans="1:9" x14ac:dyDescent="0.25">
      <c r="A353" s="1">
        <v>38985</v>
      </c>
      <c r="B353" s="2" t="s">
        <v>31</v>
      </c>
      <c r="C353">
        <v>94</v>
      </c>
      <c r="E353">
        <f t="shared" si="26"/>
        <v>9</v>
      </c>
      <c r="F353">
        <f t="shared" si="27"/>
        <v>2813</v>
      </c>
      <c r="G353">
        <f t="shared" si="28"/>
        <v>2719</v>
      </c>
      <c r="H353">
        <f t="shared" si="29"/>
        <v>0</v>
      </c>
      <c r="I353">
        <f t="shared" si="25"/>
        <v>0</v>
      </c>
    </row>
    <row r="354" spans="1:9" x14ac:dyDescent="0.25">
      <c r="A354" s="1">
        <v>38986</v>
      </c>
      <c r="B354" s="2" t="s">
        <v>39</v>
      </c>
      <c r="C354">
        <v>45</v>
      </c>
      <c r="E354">
        <f t="shared" si="26"/>
        <v>9</v>
      </c>
      <c r="F354">
        <f t="shared" si="27"/>
        <v>2719</v>
      </c>
      <c r="G354">
        <f t="shared" si="28"/>
        <v>2674</v>
      </c>
      <c r="H354">
        <f t="shared" si="29"/>
        <v>0</v>
      </c>
      <c r="I354">
        <f t="shared" si="25"/>
        <v>0</v>
      </c>
    </row>
    <row r="355" spans="1:9" x14ac:dyDescent="0.25">
      <c r="A355" s="1">
        <v>38987</v>
      </c>
      <c r="B355" s="2" t="s">
        <v>7</v>
      </c>
      <c r="C355">
        <v>380</v>
      </c>
      <c r="E355">
        <f t="shared" si="26"/>
        <v>9</v>
      </c>
      <c r="F355">
        <f t="shared" si="27"/>
        <v>2674</v>
      </c>
      <c r="G355">
        <f t="shared" si="28"/>
        <v>2294</v>
      </c>
      <c r="H355">
        <f t="shared" si="29"/>
        <v>0</v>
      </c>
      <c r="I355">
        <f t="shared" si="25"/>
        <v>0</v>
      </c>
    </row>
    <row r="356" spans="1:9" x14ac:dyDescent="0.25">
      <c r="A356" s="1">
        <v>38987</v>
      </c>
      <c r="B356" s="2" t="s">
        <v>43</v>
      </c>
      <c r="C356">
        <v>5</v>
      </c>
      <c r="E356">
        <f t="shared" si="26"/>
        <v>9</v>
      </c>
      <c r="F356">
        <f t="shared" si="27"/>
        <v>2294</v>
      </c>
      <c r="G356">
        <f t="shared" si="28"/>
        <v>2289</v>
      </c>
      <c r="H356">
        <f t="shared" si="29"/>
        <v>2711</v>
      </c>
      <c r="I356">
        <f t="shared" si="25"/>
        <v>3000</v>
      </c>
    </row>
    <row r="357" spans="1:9" x14ac:dyDescent="0.25">
      <c r="A357" s="1">
        <v>38991</v>
      </c>
      <c r="B357" s="2" t="s">
        <v>37</v>
      </c>
      <c r="C357">
        <v>170</v>
      </c>
      <c r="E357">
        <f t="shared" si="26"/>
        <v>10</v>
      </c>
      <c r="F357">
        <f t="shared" si="27"/>
        <v>5289</v>
      </c>
      <c r="G357">
        <f t="shared" si="28"/>
        <v>5119</v>
      </c>
      <c r="H357">
        <f t="shared" si="29"/>
        <v>0</v>
      </c>
      <c r="I357">
        <f t="shared" si="25"/>
        <v>0</v>
      </c>
    </row>
    <row r="358" spans="1:9" x14ac:dyDescent="0.25">
      <c r="A358" s="1">
        <v>38995</v>
      </c>
      <c r="B358" s="2" t="s">
        <v>45</v>
      </c>
      <c r="C358">
        <v>198</v>
      </c>
      <c r="E358">
        <f t="shared" si="26"/>
        <v>10</v>
      </c>
      <c r="F358">
        <f t="shared" si="27"/>
        <v>5119</v>
      </c>
      <c r="G358">
        <f t="shared" si="28"/>
        <v>4921</v>
      </c>
      <c r="H358">
        <f t="shared" si="29"/>
        <v>0</v>
      </c>
      <c r="I358">
        <f t="shared" si="25"/>
        <v>0</v>
      </c>
    </row>
    <row r="359" spans="1:9" x14ac:dyDescent="0.25">
      <c r="A359" s="1">
        <v>38998</v>
      </c>
      <c r="B359" s="2" t="s">
        <v>17</v>
      </c>
      <c r="C359">
        <v>283</v>
      </c>
      <c r="E359">
        <f t="shared" si="26"/>
        <v>10</v>
      </c>
      <c r="F359">
        <f t="shared" si="27"/>
        <v>4921</v>
      </c>
      <c r="G359">
        <f t="shared" si="28"/>
        <v>4638</v>
      </c>
      <c r="H359">
        <f t="shared" si="29"/>
        <v>0</v>
      </c>
      <c r="I359">
        <f t="shared" si="25"/>
        <v>0</v>
      </c>
    </row>
    <row r="360" spans="1:9" x14ac:dyDescent="0.25">
      <c r="A360" s="1">
        <v>39001</v>
      </c>
      <c r="B360" s="2" t="s">
        <v>123</v>
      </c>
      <c r="C360">
        <v>42</v>
      </c>
      <c r="E360">
        <f t="shared" si="26"/>
        <v>10</v>
      </c>
      <c r="F360">
        <f t="shared" si="27"/>
        <v>4638</v>
      </c>
      <c r="G360">
        <f t="shared" si="28"/>
        <v>4596</v>
      </c>
      <c r="H360">
        <f t="shared" si="29"/>
        <v>0</v>
      </c>
      <c r="I360">
        <f t="shared" si="25"/>
        <v>0</v>
      </c>
    </row>
    <row r="361" spans="1:9" x14ac:dyDescent="0.25">
      <c r="A361" s="1">
        <v>39003</v>
      </c>
      <c r="B361" s="2" t="s">
        <v>6</v>
      </c>
      <c r="C361">
        <v>163</v>
      </c>
      <c r="E361">
        <f t="shared" si="26"/>
        <v>10</v>
      </c>
      <c r="F361">
        <f t="shared" si="27"/>
        <v>4596</v>
      </c>
      <c r="G361">
        <f t="shared" si="28"/>
        <v>4433</v>
      </c>
      <c r="H361">
        <f t="shared" si="29"/>
        <v>0</v>
      </c>
      <c r="I361">
        <f t="shared" si="25"/>
        <v>0</v>
      </c>
    </row>
    <row r="362" spans="1:9" x14ac:dyDescent="0.25">
      <c r="A362" s="1">
        <v>39009</v>
      </c>
      <c r="B362" s="2" t="s">
        <v>17</v>
      </c>
      <c r="C362">
        <v>115</v>
      </c>
      <c r="E362">
        <f t="shared" si="26"/>
        <v>10</v>
      </c>
      <c r="F362">
        <f t="shared" si="27"/>
        <v>4433</v>
      </c>
      <c r="G362">
        <f t="shared" si="28"/>
        <v>4318</v>
      </c>
      <c r="H362">
        <f t="shared" si="29"/>
        <v>0</v>
      </c>
      <c r="I362">
        <f t="shared" si="25"/>
        <v>0</v>
      </c>
    </row>
    <row r="363" spans="1:9" x14ac:dyDescent="0.25">
      <c r="A363" s="1">
        <v>39014</v>
      </c>
      <c r="B363" s="2" t="s">
        <v>71</v>
      </c>
      <c r="C363">
        <v>75</v>
      </c>
      <c r="E363">
        <f t="shared" si="26"/>
        <v>10</v>
      </c>
      <c r="F363">
        <f t="shared" si="27"/>
        <v>4318</v>
      </c>
      <c r="G363">
        <f t="shared" si="28"/>
        <v>4243</v>
      </c>
      <c r="H363">
        <f t="shared" si="29"/>
        <v>0</v>
      </c>
      <c r="I363">
        <f t="shared" si="25"/>
        <v>0</v>
      </c>
    </row>
    <row r="364" spans="1:9" x14ac:dyDescent="0.25">
      <c r="A364" s="1">
        <v>39015</v>
      </c>
      <c r="B364" s="2" t="s">
        <v>45</v>
      </c>
      <c r="C364">
        <v>403</v>
      </c>
      <c r="E364">
        <f t="shared" si="26"/>
        <v>10</v>
      </c>
      <c r="F364">
        <f t="shared" si="27"/>
        <v>4243</v>
      </c>
      <c r="G364">
        <f t="shared" si="28"/>
        <v>3840</v>
      </c>
      <c r="H364">
        <f t="shared" si="29"/>
        <v>0</v>
      </c>
      <c r="I364">
        <f t="shared" si="25"/>
        <v>0</v>
      </c>
    </row>
    <row r="365" spans="1:9" x14ac:dyDescent="0.25">
      <c r="A365" s="1">
        <v>39019</v>
      </c>
      <c r="B365" s="2" t="s">
        <v>17</v>
      </c>
      <c r="C365">
        <v>465</v>
      </c>
      <c r="E365">
        <f t="shared" si="26"/>
        <v>10</v>
      </c>
      <c r="F365">
        <f t="shared" si="27"/>
        <v>3840</v>
      </c>
      <c r="G365">
        <f t="shared" si="28"/>
        <v>3375</v>
      </c>
      <c r="H365">
        <f t="shared" si="29"/>
        <v>0</v>
      </c>
      <c r="I365">
        <f t="shared" si="25"/>
        <v>0</v>
      </c>
    </row>
    <row r="366" spans="1:9" x14ac:dyDescent="0.25">
      <c r="A366" s="1">
        <v>39021</v>
      </c>
      <c r="B366" s="2" t="s">
        <v>6</v>
      </c>
      <c r="C366">
        <v>194</v>
      </c>
      <c r="E366">
        <f t="shared" si="26"/>
        <v>10</v>
      </c>
      <c r="F366">
        <f t="shared" si="27"/>
        <v>3375</v>
      </c>
      <c r="G366">
        <f t="shared" si="28"/>
        <v>3181</v>
      </c>
      <c r="H366">
        <f t="shared" si="29"/>
        <v>0</v>
      </c>
      <c r="I366">
        <f t="shared" si="25"/>
        <v>0</v>
      </c>
    </row>
    <row r="367" spans="1:9" x14ac:dyDescent="0.25">
      <c r="A367" s="1">
        <v>39021</v>
      </c>
      <c r="B367" s="2" t="s">
        <v>69</v>
      </c>
      <c r="C367">
        <v>122</v>
      </c>
      <c r="E367">
        <f t="shared" si="26"/>
        <v>10</v>
      </c>
      <c r="F367">
        <f t="shared" si="27"/>
        <v>3181</v>
      </c>
      <c r="G367">
        <f t="shared" si="28"/>
        <v>3059</v>
      </c>
      <c r="H367">
        <f t="shared" si="29"/>
        <v>0</v>
      </c>
      <c r="I367">
        <f t="shared" si="25"/>
        <v>0</v>
      </c>
    </row>
    <row r="368" spans="1:9" x14ac:dyDescent="0.25">
      <c r="A368" s="1">
        <v>39021</v>
      </c>
      <c r="B368" s="2" t="s">
        <v>19</v>
      </c>
      <c r="C368">
        <v>186</v>
      </c>
      <c r="E368">
        <f t="shared" si="26"/>
        <v>10</v>
      </c>
      <c r="F368">
        <f t="shared" si="27"/>
        <v>3059</v>
      </c>
      <c r="G368">
        <f t="shared" si="28"/>
        <v>2873</v>
      </c>
      <c r="H368">
        <f t="shared" si="29"/>
        <v>2127</v>
      </c>
      <c r="I368">
        <f t="shared" si="25"/>
        <v>3000</v>
      </c>
    </row>
    <row r="369" spans="1:9" x14ac:dyDescent="0.25">
      <c r="A369" s="1">
        <v>39026</v>
      </c>
      <c r="B369" s="2" t="s">
        <v>12</v>
      </c>
      <c r="C369">
        <v>137</v>
      </c>
      <c r="E369">
        <f t="shared" si="26"/>
        <v>11</v>
      </c>
      <c r="F369">
        <f t="shared" si="27"/>
        <v>5873</v>
      </c>
      <c r="G369">
        <f t="shared" si="28"/>
        <v>5736</v>
      </c>
      <c r="H369">
        <f t="shared" si="29"/>
        <v>0</v>
      </c>
      <c r="I369">
        <f t="shared" si="25"/>
        <v>0</v>
      </c>
    </row>
    <row r="370" spans="1:9" x14ac:dyDescent="0.25">
      <c r="A370" s="1">
        <v>39029</v>
      </c>
      <c r="B370" s="2" t="s">
        <v>79</v>
      </c>
      <c r="C370">
        <v>10</v>
      </c>
      <c r="E370">
        <f t="shared" si="26"/>
        <v>11</v>
      </c>
      <c r="F370">
        <f t="shared" si="27"/>
        <v>5736</v>
      </c>
      <c r="G370">
        <f t="shared" si="28"/>
        <v>5726</v>
      </c>
      <c r="H370">
        <f t="shared" si="29"/>
        <v>0</v>
      </c>
      <c r="I370">
        <f t="shared" si="25"/>
        <v>0</v>
      </c>
    </row>
    <row r="371" spans="1:9" x14ac:dyDescent="0.25">
      <c r="A371" s="1">
        <v>39032</v>
      </c>
      <c r="B371" s="2" t="s">
        <v>50</v>
      </c>
      <c r="C371">
        <v>437</v>
      </c>
      <c r="E371">
        <f t="shared" si="26"/>
        <v>11</v>
      </c>
      <c r="F371">
        <f t="shared" si="27"/>
        <v>5726</v>
      </c>
      <c r="G371">
        <f t="shared" si="28"/>
        <v>5289</v>
      </c>
      <c r="H371">
        <f t="shared" si="29"/>
        <v>0</v>
      </c>
      <c r="I371">
        <f t="shared" si="25"/>
        <v>0</v>
      </c>
    </row>
    <row r="372" spans="1:9" x14ac:dyDescent="0.25">
      <c r="A372" s="1">
        <v>39034</v>
      </c>
      <c r="B372" s="2" t="s">
        <v>127</v>
      </c>
      <c r="C372">
        <v>20</v>
      </c>
      <c r="E372">
        <f t="shared" si="26"/>
        <v>11</v>
      </c>
      <c r="F372">
        <f t="shared" si="27"/>
        <v>5289</v>
      </c>
      <c r="G372">
        <f t="shared" si="28"/>
        <v>5269</v>
      </c>
      <c r="H372">
        <f t="shared" si="29"/>
        <v>0</v>
      </c>
      <c r="I372">
        <f t="shared" si="25"/>
        <v>0</v>
      </c>
    </row>
    <row r="373" spans="1:9" x14ac:dyDescent="0.25">
      <c r="A373" s="1">
        <v>39035</v>
      </c>
      <c r="B373" s="2" t="s">
        <v>14</v>
      </c>
      <c r="C373">
        <v>108</v>
      </c>
      <c r="E373">
        <f t="shared" si="26"/>
        <v>11</v>
      </c>
      <c r="F373">
        <f t="shared" si="27"/>
        <v>5269</v>
      </c>
      <c r="G373">
        <f t="shared" si="28"/>
        <v>5161</v>
      </c>
      <c r="H373">
        <f t="shared" si="29"/>
        <v>0</v>
      </c>
      <c r="I373">
        <f t="shared" si="25"/>
        <v>0</v>
      </c>
    </row>
    <row r="374" spans="1:9" x14ac:dyDescent="0.25">
      <c r="A374" s="1">
        <v>39040</v>
      </c>
      <c r="B374" s="2" t="s">
        <v>37</v>
      </c>
      <c r="C374">
        <v>62</v>
      </c>
      <c r="E374">
        <f t="shared" si="26"/>
        <v>11</v>
      </c>
      <c r="F374">
        <f t="shared" si="27"/>
        <v>5161</v>
      </c>
      <c r="G374">
        <f t="shared" si="28"/>
        <v>5099</v>
      </c>
      <c r="H374">
        <f t="shared" si="29"/>
        <v>0</v>
      </c>
      <c r="I374">
        <f t="shared" si="25"/>
        <v>0</v>
      </c>
    </row>
    <row r="375" spans="1:9" x14ac:dyDescent="0.25">
      <c r="A375" s="1">
        <v>39040</v>
      </c>
      <c r="B375" s="2" t="s">
        <v>7</v>
      </c>
      <c r="C375">
        <v>426</v>
      </c>
      <c r="E375">
        <f t="shared" si="26"/>
        <v>11</v>
      </c>
      <c r="F375">
        <f t="shared" si="27"/>
        <v>5099</v>
      </c>
      <c r="G375">
        <f t="shared" si="28"/>
        <v>4673</v>
      </c>
      <c r="H375">
        <f t="shared" si="29"/>
        <v>0</v>
      </c>
      <c r="I375">
        <f t="shared" si="25"/>
        <v>0</v>
      </c>
    </row>
    <row r="376" spans="1:9" x14ac:dyDescent="0.25">
      <c r="A376" s="1">
        <v>39043</v>
      </c>
      <c r="B376" s="2" t="s">
        <v>45</v>
      </c>
      <c r="C376">
        <v>303</v>
      </c>
      <c r="E376">
        <f t="shared" si="26"/>
        <v>11</v>
      </c>
      <c r="F376">
        <f t="shared" si="27"/>
        <v>4673</v>
      </c>
      <c r="G376">
        <f t="shared" si="28"/>
        <v>4370</v>
      </c>
      <c r="H376">
        <f t="shared" si="29"/>
        <v>0</v>
      </c>
      <c r="I376">
        <f t="shared" si="25"/>
        <v>0</v>
      </c>
    </row>
    <row r="377" spans="1:9" x14ac:dyDescent="0.25">
      <c r="A377" s="1">
        <v>39044</v>
      </c>
      <c r="B377" s="2" t="s">
        <v>0</v>
      </c>
      <c r="C377">
        <v>20</v>
      </c>
      <c r="E377">
        <f t="shared" si="26"/>
        <v>11</v>
      </c>
      <c r="F377">
        <f t="shared" si="27"/>
        <v>4370</v>
      </c>
      <c r="G377">
        <f t="shared" si="28"/>
        <v>4350</v>
      </c>
      <c r="H377">
        <f t="shared" si="29"/>
        <v>0</v>
      </c>
      <c r="I377">
        <f t="shared" si="25"/>
        <v>0</v>
      </c>
    </row>
    <row r="378" spans="1:9" x14ac:dyDescent="0.25">
      <c r="A378" s="1">
        <v>39047</v>
      </c>
      <c r="B378" s="2" t="s">
        <v>9</v>
      </c>
      <c r="C378">
        <v>237</v>
      </c>
      <c r="E378">
        <f t="shared" si="26"/>
        <v>11</v>
      </c>
      <c r="F378">
        <f t="shared" si="27"/>
        <v>4350</v>
      </c>
      <c r="G378">
        <f t="shared" si="28"/>
        <v>4113</v>
      </c>
      <c r="H378">
        <f t="shared" si="29"/>
        <v>0</v>
      </c>
      <c r="I378">
        <f t="shared" si="25"/>
        <v>0</v>
      </c>
    </row>
    <row r="379" spans="1:9" x14ac:dyDescent="0.25">
      <c r="A379" s="1">
        <v>39048</v>
      </c>
      <c r="B379" s="2" t="s">
        <v>23</v>
      </c>
      <c r="C379">
        <v>151</v>
      </c>
      <c r="E379">
        <f t="shared" si="26"/>
        <v>11</v>
      </c>
      <c r="F379">
        <f t="shared" si="27"/>
        <v>4113</v>
      </c>
      <c r="G379">
        <f t="shared" si="28"/>
        <v>3962</v>
      </c>
      <c r="H379">
        <f t="shared" si="29"/>
        <v>0</v>
      </c>
      <c r="I379">
        <f t="shared" si="25"/>
        <v>0</v>
      </c>
    </row>
    <row r="380" spans="1:9" x14ac:dyDescent="0.25">
      <c r="A380" s="1">
        <v>39049</v>
      </c>
      <c r="B380" s="2" t="s">
        <v>128</v>
      </c>
      <c r="C380">
        <v>6</v>
      </c>
      <c r="E380">
        <f t="shared" si="26"/>
        <v>11</v>
      </c>
      <c r="F380">
        <f t="shared" si="27"/>
        <v>3962</v>
      </c>
      <c r="G380">
        <f t="shared" si="28"/>
        <v>3956</v>
      </c>
      <c r="H380">
        <f t="shared" si="29"/>
        <v>1044</v>
      </c>
      <c r="I380">
        <f t="shared" si="25"/>
        <v>2000</v>
      </c>
    </row>
    <row r="381" spans="1:9" x14ac:dyDescent="0.25">
      <c r="A381" s="1">
        <v>39052</v>
      </c>
      <c r="B381" s="2" t="s">
        <v>6</v>
      </c>
      <c r="C381">
        <v>124</v>
      </c>
      <c r="E381">
        <f t="shared" si="26"/>
        <v>12</v>
      </c>
      <c r="F381">
        <f t="shared" si="27"/>
        <v>5956</v>
      </c>
      <c r="G381">
        <f t="shared" si="28"/>
        <v>5832</v>
      </c>
      <c r="H381">
        <f t="shared" si="29"/>
        <v>0</v>
      </c>
      <c r="I381">
        <f t="shared" si="25"/>
        <v>0</v>
      </c>
    </row>
    <row r="382" spans="1:9" x14ac:dyDescent="0.25">
      <c r="A382" s="1">
        <v>39054</v>
      </c>
      <c r="B382" s="2" t="s">
        <v>129</v>
      </c>
      <c r="C382">
        <v>7</v>
      </c>
      <c r="E382">
        <f t="shared" si="26"/>
        <v>12</v>
      </c>
      <c r="F382">
        <f t="shared" si="27"/>
        <v>5832</v>
      </c>
      <c r="G382">
        <f t="shared" si="28"/>
        <v>5825</v>
      </c>
      <c r="H382">
        <f t="shared" si="29"/>
        <v>0</v>
      </c>
      <c r="I382">
        <f t="shared" si="25"/>
        <v>0</v>
      </c>
    </row>
    <row r="383" spans="1:9" x14ac:dyDescent="0.25">
      <c r="A383" s="1">
        <v>39055</v>
      </c>
      <c r="B383" s="2" t="s">
        <v>130</v>
      </c>
      <c r="C383">
        <v>7</v>
      </c>
      <c r="E383">
        <f t="shared" si="26"/>
        <v>12</v>
      </c>
      <c r="F383">
        <f t="shared" si="27"/>
        <v>5825</v>
      </c>
      <c r="G383">
        <f t="shared" si="28"/>
        <v>5818</v>
      </c>
      <c r="H383">
        <f t="shared" si="29"/>
        <v>0</v>
      </c>
      <c r="I383">
        <f t="shared" si="25"/>
        <v>0</v>
      </c>
    </row>
    <row r="384" spans="1:9" x14ac:dyDescent="0.25">
      <c r="A384" s="1">
        <v>39057</v>
      </c>
      <c r="B384" s="2" t="s">
        <v>45</v>
      </c>
      <c r="C384">
        <v>105</v>
      </c>
      <c r="E384">
        <f t="shared" si="26"/>
        <v>12</v>
      </c>
      <c r="F384">
        <f t="shared" si="27"/>
        <v>5818</v>
      </c>
      <c r="G384">
        <f t="shared" si="28"/>
        <v>5713</v>
      </c>
      <c r="H384">
        <f t="shared" si="29"/>
        <v>0</v>
      </c>
      <c r="I384">
        <f t="shared" si="25"/>
        <v>0</v>
      </c>
    </row>
    <row r="385" spans="1:9" x14ac:dyDescent="0.25">
      <c r="A385" s="1">
        <v>39058</v>
      </c>
      <c r="B385" s="2" t="s">
        <v>69</v>
      </c>
      <c r="C385">
        <v>58</v>
      </c>
      <c r="E385">
        <f t="shared" si="26"/>
        <v>12</v>
      </c>
      <c r="F385">
        <f t="shared" si="27"/>
        <v>5713</v>
      </c>
      <c r="G385">
        <f t="shared" si="28"/>
        <v>5655</v>
      </c>
      <c r="H385">
        <f t="shared" si="29"/>
        <v>0</v>
      </c>
      <c r="I385">
        <f t="shared" si="25"/>
        <v>0</v>
      </c>
    </row>
    <row r="386" spans="1:9" x14ac:dyDescent="0.25">
      <c r="A386" s="1">
        <v>39058</v>
      </c>
      <c r="B386" s="2" t="s">
        <v>131</v>
      </c>
      <c r="C386">
        <v>182</v>
      </c>
      <c r="E386">
        <f t="shared" si="26"/>
        <v>12</v>
      </c>
      <c r="F386">
        <f t="shared" si="27"/>
        <v>5655</v>
      </c>
      <c r="G386">
        <f t="shared" si="28"/>
        <v>5473</v>
      </c>
      <c r="H386">
        <f t="shared" si="29"/>
        <v>0</v>
      </c>
      <c r="I386">
        <f t="shared" ref="I386:I449" si="30">IF(E386=E387,0,IF(H386&gt;4000,5000,IF(H386&gt;3000,4000,IF(H386&gt;2000,3000,IF(H386&gt;1000,2000,1000)))))</f>
        <v>0</v>
      </c>
    </row>
    <row r="387" spans="1:9" x14ac:dyDescent="0.25">
      <c r="A387" s="1">
        <v>39060</v>
      </c>
      <c r="B387" s="2" t="s">
        <v>50</v>
      </c>
      <c r="C387">
        <v>163</v>
      </c>
      <c r="E387">
        <f t="shared" ref="E387:E450" si="31">MONTH(A387)</f>
        <v>12</v>
      </c>
      <c r="F387">
        <f t="shared" ref="F387:F450" si="32">G386+I386</f>
        <v>5473</v>
      </c>
      <c r="G387">
        <f t="shared" ref="G387:G450" si="33">F387-C387</f>
        <v>5310</v>
      </c>
      <c r="H387">
        <f t="shared" si="29"/>
        <v>0</v>
      </c>
      <c r="I387">
        <f t="shared" si="30"/>
        <v>0</v>
      </c>
    </row>
    <row r="388" spans="1:9" x14ac:dyDescent="0.25">
      <c r="A388" s="1">
        <v>39060</v>
      </c>
      <c r="B388" s="2" t="s">
        <v>132</v>
      </c>
      <c r="C388">
        <v>14</v>
      </c>
      <c r="E388">
        <f t="shared" si="31"/>
        <v>12</v>
      </c>
      <c r="F388">
        <f t="shared" si="32"/>
        <v>5310</v>
      </c>
      <c r="G388">
        <f t="shared" si="33"/>
        <v>5296</v>
      </c>
      <c r="H388">
        <f t="shared" ref="H388:H451" si="34">IF(E388&lt;&gt;E389,5000-G388,0)</f>
        <v>0</v>
      </c>
      <c r="I388">
        <f t="shared" si="30"/>
        <v>0</v>
      </c>
    </row>
    <row r="389" spans="1:9" x14ac:dyDescent="0.25">
      <c r="A389" s="1">
        <v>39061</v>
      </c>
      <c r="B389" s="2" t="s">
        <v>133</v>
      </c>
      <c r="C389">
        <v>4</v>
      </c>
      <c r="E389">
        <f t="shared" si="31"/>
        <v>12</v>
      </c>
      <c r="F389">
        <f t="shared" si="32"/>
        <v>5296</v>
      </c>
      <c r="G389">
        <f t="shared" si="33"/>
        <v>5292</v>
      </c>
      <c r="H389">
        <f t="shared" si="34"/>
        <v>0</v>
      </c>
      <c r="I389">
        <f t="shared" si="30"/>
        <v>0</v>
      </c>
    </row>
    <row r="390" spans="1:9" x14ac:dyDescent="0.25">
      <c r="A390" s="1">
        <v>39062</v>
      </c>
      <c r="B390" s="2" t="s">
        <v>134</v>
      </c>
      <c r="C390">
        <v>13</v>
      </c>
      <c r="E390">
        <f t="shared" si="31"/>
        <v>12</v>
      </c>
      <c r="F390">
        <f t="shared" si="32"/>
        <v>5292</v>
      </c>
      <c r="G390">
        <f t="shared" si="33"/>
        <v>5279</v>
      </c>
      <c r="H390">
        <f t="shared" si="34"/>
        <v>0</v>
      </c>
      <c r="I390">
        <f t="shared" si="30"/>
        <v>0</v>
      </c>
    </row>
    <row r="391" spans="1:9" x14ac:dyDescent="0.25">
      <c r="A391" s="1">
        <v>39063</v>
      </c>
      <c r="B391" s="2" t="s">
        <v>7</v>
      </c>
      <c r="C391">
        <v>422</v>
      </c>
      <c r="E391">
        <f t="shared" si="31"/>
        <v>12</v>
      </c>
      <c r="F391">
        <f t="shared" si="32"/>
        <v>5279</v>
      </c>
      <c r="G391">
        <f t="shared" si="33"/>
        <v>4857</v>
      </c>
      <c r="H391">
        <f t="shared" si="34"/>
        <v>0</v>
      </c>
      <c r="I391">
        <f t="shared" si="30"/>
        <v>0</v>
      </c>
    </row>
    <row r="392" spans="1:9" x14ac:dyDescent="0.25">
      <c r="A392" s="1">
        <v>39064</v>
      </c>
      <c r="B392" s="2" t="s">
        <v>82</v>
      </c>
      <c r="C392">
        <v>6</v>
      </c>
      <c r="E392">
        <f t="shared" si="31"/>
        <v>12</v>
      </c>
      <c r="F392">
        <f t="shared" si="32"/>
        <v>4857</v>
      </c>
      <c r="G392">
        <f t="shared" si="33"/>
        <v>4851</v>
      </c>
      <c r="H392">
        <f t="shared" si="34"/>
        <v>0</v>
      </c>
      <c r="I392">
        <f t="shared" si="30"/>
        <v>0</v>
      </c>
    </row>
    <row r="393" spans="1:9" x14ac:dyDescent="0.25">
      <c r="A393" s="1">
        <v>39069</v>
      </c>
      <c r="B393" s="2" t="s">
        <v>135</v>
      </c>
      <c r="C393">
        <v>15</v>
      </c>
      <c r="E393">
        <f t="shared" si="31"/>
        <v>12</v>
      </c>
      <c r="F393">
        <f t="shared" si="32"/>
        <v>4851</v>
      </c>
      <c r="G393">
        <f t="shared" si="33"/>
        <v>4836</v>
      </c>
      <c r="H393">
        <f t="shared" si="34"/>
        <v>0</v>
      </c>
      <c r="I393">
        <f t="shared" si="30"/>
        <v>0</v>
      </c>
    </row>
    <row r="394" spans="1:9" x14ac:dyDescent="0.25">
      <c r="A394" s="1">
        <v>39070</v>
      </c>
      <c r="B394" s="2" t="s">
        <v>30</v>
      </c>
      <c r="C394">
        <v>168</v>
      </c>
      <c r="E394">
        <f t="shared" si="31"/>
        <v>12</v>
      </c>
      <c r="F394">
        <f t="shared" si="32"/>
        <v>4836</v>
      </c>
      <c r="G394">
        <f t="shared" si="33"/>
        <v>4668</v>
      </c>
      <c r="H394">
        <f t="shared" si="34"/>
        <v>0</v>
      </c>
      <c r="I394">
        <f t="shared" si="30"/>
        <v>0</v>
      </c>
    </row>
    <row r="395" spans="1:9" x14ac:dyDescent="0.25">
      <c r="A395" s="1">
        <v>39072</v>
      </c>
      <c r="B395" s="2" t="s">
        <v>50</v>
      </c>
      <c r="C395">
        <v>193</v>
      </c>
      <c r="E395">
        <f t="shared" si="31"/>
        <v>12</v>
      </c>
      <c r="F395">
        <f t="shared" si="32"/>
        <v>4668</v>
      </c>
      <c r="G395">
        <f t="shared" si="33"/>
        <v>4475</v>
      </c>
      <c r="H395">
        <f t="shared" si="34"/>
        <v>0</v>
      </c>
      <c r="I395">
        <f t="shared" si="30"/>
        <v>0</v>
      </c>
    </row>
    <row r="396" spans="1:9" x14ac:dyDescent="0.25">
      <c r="A396" s="1">
        <v>39078</v>
      </c>
      <c r="B396" s="2" t="s">
        <v>105</v>
      </c>
      <c r="C396">
        <v>15</v>
      </c>
      <c r="E396">
        <f t="shared" si="31"/>
        <v>12</v>
      </c>
      <c r="F396">
        <f t="shared" si="32"/>
        <v>4475</v>
      </c>
      <c r="G396">
        <f t="shared" si="33"/>
        <v>4460</v>
      </c>
      <c r="H396">
        <f t="shared" si="34"/>
        <v>0</v>
      </c>
      <c r="I396">
        <f t="shared" si="30"/>
        <v>0</v>
      </c>
    </row>
    <row r="397" spans="1:9" x14ac:dyDescent="0.25">
      <c r="A397" s="1">
        <v>39079</v>
      </c>
      <c r="B397" s="2" t="s">
        <v>23</v>
      </c>
      <c r="C397">
        <v>27</v>
      </c>
      <c r="E397">
        <f t="shared" si="31"/>
        <v>12</v>
      </c>
      <c r="F397">
        <f t="shared" si="32"/>
        <v>4460</v>
      </c>
      <c r="G397">
        <f t="shared" si="33"/>
        <v>4433</v>
      </c>
      <c r="H397">
        <f t="shared" si="34"/>
        <v>0</v>
      </c>
      <c r="I397">
        <f t="shared" si="30"/>
        <v>0</v>
      </c>
    </row>
    <row r="398" spans="1:9" x14ac:dyDescent="0.25">
      <c r="A398" s="1">
        <v>39080</v>
      </c>
      <c r="B398" s="2" t="s">
        <v>23</v>
      </c>
      <c r="C398">
        <v>116</v>
      </c>
      <c r="E398">
        <f t="shared" si="31"/>
        <v>12</v>
      </c>
      <c r="F398">
        <f t="shared" si="32"/>
        <v>4433</v>
      </c>
      <c r="G398">
        <f t="shared" si="33"/>
        <v>4317</v>
      </c>
      <c r="H398">
        <f t="shared" si="34"/>
        <v>0</v>
      </c>
      <c r="I398">
        <f t="shared" si="30"/>
        <v>0</v>
      </c>
    </row>
    <row r="399" spans="1:9" x14ac:dyDescent="0.25">
      <c r="A399" s="1">
        <v>39081</v>
      </c>
      <c r="B399" s="2" t="s">
        <v>61</v>
      </c>
      <c r="C399">
        <v>21</v>
      </c>
      <c r="E399">
        <f t="shared" si="31"/>
        <v>12</v>
      </c>
      <c r="F399">
        <f t="shared" si="32"/>
        <v>4317</v>
      </c>
      <c r="G399">
        <f t="shared" si="33"/>
        <v>4296</v>
      </c>
      <c r="H399">
        <f t="shared" si="34"/>
        <v>0</v>
      </c>
      <c r="I399">
        <f t="shared" si="30"/>
        <v>0</v>
      </c>
    </row>
    <row r="400" spans="1:9" x14ac:dyDescent="0.25">
      <c r="A400" s="1">
        <v>39081</v>
      </c>
      <c r="B400" s="2" t="s">
        <v>23</v>
      </c>
      <c r="C400">
        <v>61</v>
      </c>
      <c r="E400">
        <f t="shared" si="31"/>
        <v>12</v>
      </c>
      <c r="F400">
        <f t="shared" si="32"/>
        <v>4296</v>
      </c>
      <c r="G400">
        <f t="shared" si="33"/>
        <v>4235</v>
      </c>
      <c r="H400">
        <f t="shared" si="34"/>
        <v>0</v>
      </c>
      <c r="I400">
        <f t="shared" si="30"/>
        <v>0</v>
      </c>
    </row>
    <row r="401" spans="1:9" x14ac:dyDescent="0.25">
      <c r="A401" s="1">
        <v>39081</v>
      </c>
      <c r="B401" s="2" t="s">
        <v>17</v>
      </c>
      <c r="C401">
        <v>458</v>
      </c>
      <c r="E401">
        <f t="shared" si="31"/>
        <v>12</v>
      </c>
      <c r="F401">
        <f t="shared" si="32"/>
        <v>4235</v>
      </c>
      <c r="G401">
        <f t="shared" si="33"/>
        <v>3777</v>
      </c>
      <c r="H401">
        <f t="shared" si="34"/>
        <v>0</v>
      </c>
      <c r="I401">
        <f t="shared" si="30"/>
        <v>0</v>
      </c>
    </row>
    <row r="402" spans="1:9" x14ac:dyDescent="0.25">
      <c r="A402" s="1">
        <v>39082</v>
      </c>
      <c r="B402" s="2" t="s">
        <v>136</v>
      </c>
      <c r="C402">
        <v>19</v>
      </c>
      <c r="E402">
        <f t="shared" si="31"/>
        <v>12</v>
      </c>
      <c r="F402">
        <f t="shared" si="32"/>
        <v>3777</v>
      </c>
      <c r="G402">
        <f t="shared" si="33"/>
        <v>3758</v>
      </c>
      <c r="H402">
        <f t="shared" si="34"/>
        <v>1242</v>
      </c>
      <c r="I402">
        <f t="shared" si="30"/>
        <v>2000</v>
      </c>
    </row>
    <row r="403" spans="1:9" x14ac:dyDescent="0.25">
      <c r="A403" s="1">
        <v>39084</v>
      </c>
      <c r="B403" s="2" t="s">
        <v>55</v>
      </c>
      <c r="C403">
        <v>81</v>
      </c>
      <c r="E403">
        <f t="shared" si="31"/>
        <v>1</v>
      </c>
      <c r="F403">
        <f t="shared" si="32"/>
        <v>5758</v>
      </c>
      <c r="G403">
        <f t="shared" si="33"/>
        <v>5677</v>
      </c>
      <c r="H403">
        <f t="shared" si="34"/>
        <v>0</v>
      </c>
      <c r="I403">
        <f t="shared" si="30"/>
        <v>0</v>
      </c>
    </row>
    <row r="404" spans="1:9" x14ac:dyDescent="0.25">
      <c r="A404" s="1">
        <v>39085</v>
      </c>
      <c r="B404" s="2" t="s">
        <v>18</v>
      </c>
      <c r="C404">
        <v>86</v>
      </c>
      <c r="E404">
        <f t="shared" si="31"/>
        <v>1</v>
      </c>
      <c r="F404">
        <f t="shared" si="32"/>
        <v>5677</v>
      </c>
      <c r="G404">
        <f t="shared" si="33"/>
        <v>5591</v>
      </c>
      <c r="H404">
        <f t="shared" si="34"/>
        <v>0</v>
      </c>
      <c r="I404">
        <f t="shared" si="30"/>
        <v>0</v>
      </c>
    </row>
    <row r="405" spans="1:9" x14ac:dyDescent="0.25">
      <c r="A405" s="1">
        <v>39086</v>
      </c>
      <c r="B405" s="2" t="s">
        <v>7</v>
      </c>
      <c r="C405">
        <v>142</v>
      </c>
      <c r="E405">
        <f t="shared" si="31"/>
        <v>1</v>
      </c>
      <c r="F405">
        <f t="shared" si="32"/>
        <v>5591</v>
      </c>
      <c r="G405">
        <f t="shared" si="33"/>
        <v>5449</v>
      </c>
      <c r="H405">
        <f t="shared" si="34"/>
        <v>0</v>
      </c>
      <c r="I405">
        <f t="shared" si="30"/>
        <v>0</v>
      </c>
    </row>
    <row r="406" spans="1:9" x14ac:dyDescent="0.25">
      <c r="A406" s="1">
        <v>39092</v>
      </c>
      <c r="B406" s="2" t="s">
        <v>17</v>
      </c>
      <c r="C406">
        <v>459</v>
      </c>
      <c r="E406">
        <f t="shared" si="31"/>
        <v>1</v>
      </c>
      <c r="F406">
        <f t="shared" si="32"/>
        <v>5449</v>
      </c>
      <c r="G406">
        <f t="shared" si="33"/>
        <v>4990</v>
      </c>
      <c r="H406">
        <f t="shared" si="34"/>
        <v>0</v>
      </c>
      <c r="I406">
        <f t="shared" si="30"/>
        <v>0</v>
      </c>
    </row>
    <row r="407" spans="1:9" x14ac:dyDescent="0.25">
      <c r="A407" s="1">
        <v>39093</v>
      </c>
      <c r="B407" s="2" t="s">
        <v>40</v>
      </c>
      <c r="C407">
        <v>20</v>
      </c>
      <c r="E407">
        <f t="shared" si="31"/>
        <v>1</v>
      </c>
      <c r="F407">
        <f t="shared" si="32"/>
        <v>4990</v>
      </c>
      <c r="G407">
        <f t="shared" si="33"/>
        <v>4970</v>
      </c>
      <c r="H407">
        <f t="shared" si="34"/>
        <v>0</v>
      </c>
      <c r="I407">
        <f t="shared" si="30"/>
        <v>0</v>
      </c>
    </row>
    <row r="408" spans="1:9" x14ac:dyDescent="0.25">
      <c r="A408" s="1">
        <v>39095</v>
      </c>
      <c r="B408" s="2" t="s">
        <v>45</v>
      </c>
      <c r="C408">
        <v>245</v>
      </c>
      <c r="E408">
        <f t="shared" si="31"/>
        <v>1</v>
      </c>
      <c r="F408">
        <f t="shared" si="32"/>
        <v>4970</v>
      </c>
      <c r="G408">
        <f t="shared" si="33"/>
        <v>4725</v>
      </c>
      <c r="H408">
        <f t="shared" si="34"/>
        <v>0</v>
      </c>
      <c r="I408">
        <f t="shared" si="30"/>
        <v>0</v>
      </c>
    </row>
    <row r="409" spans="1:9" x14ac:dyDescent="0.25">
      <c r="A409" s="1">
        <v>39095</v>
      </c>
      <c r="B409" s="2" t="s">
        <v>100</v>
      </c>
      <c r="C409">
        <v>19</v>
      </c>
      <c r="E409">
        <f t="shared" si="31"/>
        <v>1</v>
      </c>
      <c r="F409">
        <f t="shared" si="32"/>
        <v>4725</v>
      </c>
      <c r="G409">
        <f t="shared" si="33"/>
        <v>4706</v>
      </c>
      <c r="H409">
        <f t="shared" si="34"/>
        <v>0</v>
      </c>
      <c r="I409">
        <f t="shared" si="30"/>
        <v>0</v>
      </c>
    </row>
    <row r="410" spans="1:9" x14ac:dyDescent="0.25">
      <c r="A410" s="1">
        <v>39096</v>
      </c>
      <c r="B410" s="2" t="s">
        <v>10</v>
      </c>
      <c r="C410">
        <v>159</v>
      </c>
      <c r="E410">
        <f t="shared" si="31"/>
        <v>1</v>
      </c>
      <c r="F410">
        <f t="shared" si="32"/>
        <v>4706</v>
      </c>
      <c r="G410">
        <f t="shared" si="33"/>
        <v>4547</v>
      </c>
      <c r="H410">
        <f t="shared" si="34"/>
        <v>0</v>
      </c>
      <c r="I410">
        <f t="shared" si="30"/>
        <v>0</v>
      </c>
    </row>
    <row r="411" spans="1:9" x14ac:dyDescent="0.25">
      <c r="A411" s="1">
        <v>39097</v>
      </c>
      <c r="B411" s="2" t="s">
        <v>23</v>
      </c>
      <c r="C411">
        <v>99</v>
      </c>
      <c r="E411">
        <f t="shared" si="31"/>
        <v>1</v>
      </c>
      <c r="F411">
        <f t="shared" si="32"/>
        <v>4547</v>
      </c>
      <c r="G411">
        <f t="shared" si="33"/>
        <v>4448</v>
      </c>
      <c r="H411">
        <f t="shared" si="34"/>
        <v>0</v>
      </c>
      <c r="I411">
        <f t="shared" si="30"/>
        <v>0</v>
      </c>
    </row>
    <row r="412" spans="1:9" x14ac:dyDescent="0.25">
      <c r="A412" s="1">
        <v>39099</v>
      </c>
      <c r="B412" s="2" t="s">
        <v>22</v>
      </c>
      <c r="C412">
        <v>213</v>
      </c>
      <c r="E412">
        <f t="shared" si="31"/>
        <v>1</v>
      </c>
      <c r="F412">
        <f t="shared" si="32"/>
        <v>4448</v>
      </c>
      <c r="G412">
        <f t="shared" si="33"/>
        <v>4235</v>
      </c>
      <c r="H412">
        <f t="shared" si="34"/>
        <v>0</v>
      </c>
      <c r="I412">
        <f t="shared" si="30"/>
        <v>0</v>
      </c>
    </row>
    <row r="413" spans="1:9" x14ac:dyDescent="0.25">
      <c r="A413" s="1">
        <v>39106</v>
      </c>
      <c r="B413" s="2" t="s">
        <v>14</v>
      </c>
      <c r="C413">
        <v>349</v>
      </c>
      <c r="E413">
        <f t="shared" si="31"/>
        <v>1</v>
      </c>
      <c r="F413">
        <f t="shared" si="32"/>
        <v>4235</v>
      </c>
      <c r="G413">
        <f t="shared" si="33"/>
        <v>3886</v>
      </c>
      <c r="H413">
        <f t="shared" si="34"/>
        <v>0</v>
      </c>
      <c r="I413">
        <f t="shared" si="30"/>
        <v>0</v>
      </c>
    </row>
    <row r="414" spans="1:9" x14ac:dyDescent="0.25">
      <c r="A414" s="1">
        <v>39109</v>
      </c>
      <c r="B414" s="2" t="s">
        <v>17</v>
      </c>
      <c r="C414">
        <v>114</v>
      </c>
      <c r="E414">
        <f t="shared" si="31"/>
        <v>1</v>
      </c>
      <c r="F414">
        <f t="shared" si="32"/>
        <v>3886</v>
      </c>
      <c r="G414">
        <f t="shared" si="33"/>
        <v>3772</v>
      </c>
      <c r="H414">
        <f t="shared" si="34"/>
        <v>0</v>
      </c>
      <c r="I414">
        <f t="shared" si="30"/>
        <v>0</v>
      </c>
    </row>
    <row r="415" spans="1:9" x14ac:dyDescent="0.25">
      <c r="A415" s="1">
        <v>39109</v>
      </c>
      <c r="B415" s="2" t="s">
        <v>27</v>
      </c>
      <c r="C415">
        <v>12</v>
      </c>
      <c r="E415">
        <f t="shared" si="31"/>
        <v>1</v>
      </c>
      <c r="F415">
        <f t="shared" si="32"/>
        <v>3772</v>
      </c>
      <c r="G415">
        <f t="shared" si="33"/>
        <v>3760</v>
      </c>
      <c r="H415">
        <f t="shared" si="34"/>
        <v>0</v>
      </c>
      <c r="I415">
        <f t="shared" si="30"/>
        <v>0</v>
      </c>
    </row>
    <row r="416" spans="1:9" x14ac:dyDescent="0.25">
      <c r="A416" s="1">
        <v>39111</v>
      </c>
      <c r="B416" s="2" t="s">
        <v>99</v>
      </c>
      <c r="C416">
        <v>12</v>
      </c>
      <c r="E416">
        <f t="shared" si="31"/>
        <v>1</v>
      </c>
      <c r="F416">
        <f t="shared" si="32"/>
        <v>3760</v>
      </c>
      <c r="G416">
        <f t="shared" si="33"/>
        <v>3748</v>
      </c>
      <c r="H416">
        <f t="shared" si="34"/>
        <v>1252</v>
      </c>
      <c r="I416">
        <f t="shared" si="30"/>
        <v>2000</v>
      </c>
    </row>
    <row r="417" spans="1:9" x14ac:dyDescent="0.25">
      <c r="A417" s="1">
        <v>39117</v>
      </c>
      <c r="B417" s="2" t="s">
        <v>12</v>
      </c>
      <c r="C417">
        <v>132</v>
      </c>
      <c r="E417">
        <f t="shared" si="31"/>
        <v>2</v>
      </c>
      <c r="F417">
        <f t="shared" si="32"/>
        <v>5748</v>
      </c>
      <c r="G417">
        <f t="shared" si="33"/>
        <v>5616</v>
      </c>
      <c r="H417">
        <f t="shared" si="34"/>
        <v>0</v>
      </c>
      <c r="I417">
        <f t="shared" si="30"/>
        <v>0</v>
      </c>
    </row>
    <row r="418" spans="1:9" x14ac:dyDescent="0.25">
      <c r="A418" s="1">
        <v>39120</v>
      </c>
      <c r="B418" s="2" t="s">
        <v>23</v>
      </c>
      <c r="C418">
        <v>197</v>
      </c>
      <c r="E418">
        <f t="shared" si="31"/>
        <v>2</v>
      </c>
      <c r="F418">
        <f t="shared" si="32"/>
        <v>5616</v>
      </c>
      <c r="G418">
        <f t="shared" si="33"/>
        <v>5419</v>
      </c>
      <c r="H418">
        <f t="shared" si="34"/>
        <v>0</v>
      </c>
      <c r="I418">
        <f t="shared" si="30"/>
        <v>0</v>
      </c>
    </row>
    <row r="419" spans="1:9" x14ac:dyDescent="0.25">
      <c r="A419" s="1">
        <v>39120</v>
      </c>
      <c r="B419" s="2" t="s">
        <v>15</v>
      </c>
      <c r="C419">
        <v>5</v>
      </c>
      <c r="E419">
        <f t="shared" si="31"/>
        <v>2</v>
      </c>
      <c r="F419">
        <f t="shared" si="32"/>
        <v>5419</v>
      </c>
      <c r="G419">
        <f t="shared" si="33"/>
        <v>5414</v>
      </c>
      <c r="H419">
        <f t="shared" si="34"/>
        <v>0</v>
      </c>
      <c r="I419">
        <f t="shared" si="30"/>
        <v>0</v>
      </c>
    </row>
    <row r="420" spans="1:9" x14ac:dyDescent="0.25">
      <c r="A420" s="1">
        <v>39120</v>
      </c>
      <c r="B420" s="2" t="s">
        <v>50</v>
      </c>
      <c r="C420">
        <v>403</v>
      </c>
      <c r="E420">
        <f t="shared" si="31"/>
        <v>2</v>
      </c>
      <c r="F420">
        <f t="shared" si="32"/>
        <v>5414</v>
      </c>
      <c r="G420">
        <f t="shared" si="33"/>
        <v>5011</v>
      </c>
      <c r="H420">
        <f t="shared" si="34"/>
        <v>0</v>
      </c>
      <c r="I420">
        <f t="shared" si="30"/>
        <v>0</v>
      </c>
    </row>
    <row r="421" spans="1:9" x14ac:dyDescent="0.25">
      <c r="A421" s="1">
        <v>39121</v>
      </c>
      <c r="B421" s="2" t="s">
        <v>10</v>
      </c>
      <c r="C421">
        <v>200</v>
      </c>
      <c r="E421">
        <f t="shared" si="31"/>
        <v>2</v>
      </c>
      <c r="F421">
        <f t="shared" si="32"/>
        <v>5011</v>
      </c>
      <c r="G421">
        <f t="shared" si="33"/>
        <v>4811</v>
      </c>
      <c r="H421">
        <f t="shared" si="34"/>
        <v>0</v>
      </c>
      <c r="I421">
        <f t="shared" si="30"/>
        <v>0</v>
      </c>
    </row>
    <row r="422" spans="1:9" x14ac:dyDescent="0.25">
      <c r="A422" s="1">
        <v>39124</v>
      </c>
      <c r="B422" s="2" t="s">
        <v>69</v>
      </c>
      <c r="C422">
        <v>23</v>
      </c>
      <c r="E422">
        <f t="shared" si="31"/>
        <v>2</v>
      </c>
      <c r="F422">
        <f t="shared" si="32"/>
        <v>4811</v>
      </c>
      <c r="G422">
        <f t="shared" si="33"/>
        <v>4788</v>
      </c>
      <c r="H422">
        <f t="shared" si="34"/>
        <v>0</v>
      </c>
      <c r="I422">
        <f t="shared" si="30"/>
        <v>0</v>
      </c>
    </row>
    <row r="423" spans="1:9" x14ac:dyDescent="0.25">
      <c r="A423" s="1">
        <v>39131</v>
      </c>
      <c r="B423" s="2" t="s">
        <v>45</v>
      </c>
      <c r="C423">
        <v>337</v>
      </c>
      <c r="E423">
        <f t="shared" si="31"/>
        <v>2</v>
      </c>
      <c r="F423">
        <f t="shared" si="32"/>
        <v>4788</v>
      </c>
      <c r="G423">
        <f t="shared" si="33"/>
        <v>4451</v>
      </c>
      <c r="H423">
        <f t="shared" si="34"/>
        <v>0</v>
      </c>
      <c r="I423">
        <f t="shared" si="30"/>
        <v>0</v>
      </c>
    </row>
    <row r="424" spans="1:9" x14ac:dyDescent="0.25">
      <c r="A424" s="1">
        <v>39132</v>
      </c>
      <c r="B424" s="2" t="s">
        <v>5</v>
      </c>
      <c r="C424">
        <v>500</v>
      </c>
      <c r="E424">
        <f t="shared" si="31"/>
        <v>2</v>
      </c>
      <c r="F424">
        <f t="shared" si="32"/>
        <v>4451</v>
      </c>
      <c r="G424">
        <f t="shared" si="33"/>
        <v>3951</v>
      </c>
      <c r="H424">
        <f t="shared" si="34"/>
        <v>0</v>
      </c>
      <c r="I424">
        <f t="shared" si="30"/>
        <v>0</v>
      </c>
    </row>
    <row r="425" spans="1:9" x14ac:dyDescent="0.25">
      <c r="A425" s="1">
        <v>39132</v>
      </c>
      <c r="B425" s="2" t="s">
        <v>90</v>
      </c>
      <c r="C425">
        <v>9</v>
      </c>
      <c r="E425">
        <f t="shared" si="31"/>
        <v>2</v>
      </c>
      <c r="F425">
        <f t="shared" si="32"/>
        <v>3951</v>
      </c>
      <c r="G425">
        <f t="shared" si="33"/>
        <v>3942</v>
      </c>
      <c r="H425">
        <f t="shared" si="34"/>
        <v>0</v>
      </c>
      <c r="I425">
        <f t="shared" si="30"/>
        <v>0</v>
      </c>
    </row>
    <row r="426" spans="1:9" x14ac:dyDescent="0.25">
      <c r="A426" s="1">
        <v>39134</v>
      </c>
      <c r="B426" s="2" t="s">
        <v>131</v>
      </c>
      <c r="C426">
        <v>39</v>
      </c>
      <c r="E426">
        <f t="shared" si="31"/>
        <v>2</v>
      </c>
      <c r="F426">
        <f t="shared" si="32"/>
        <v>3942</v>
      </c>
      <c r="G426">
        <f t="shared" si="33"/>
        <v>3903</v>
      </c>
      <c r="H426">
        <f t="shared" si="34"/>
        <v>0</v>
      </c>
      <c r="I426">
        <f t="shared" si="30"/>
        <v>0</v>
      </c>
    </row>
    <row r="427" spans="1:9" x14ac:dyDescent="0.25">
      <c r="A427" s="1">
        <v>39139</v>
      </c>
      <c r="B427" s="2" t="s">
        <v>78</v>
      </c>
      <c r="C427">
        <v>156</v>
      </c>
      <c r="E427">
        <f t="shared" si="31"/>
        <v>2</v>
      </c>
      <c r="F427">
        <f t="shared" si="32"/>
        <v>3903</v>
      </c>
      <c r="G427">
        <f t="shared" si="33"/>
        <v>3747</v>
      </c>
      <c r="H427">
        <f t="shared" si="34"/>
        <v>0</v>
      </c>
      <c r="I427">
        <f t="shared" si="30"/>
        <v>0</v>
      </c>
    </row>
    <row r="428" spans="1:9" x14ac:dyDescent="0.25">
      <c r="A428" s="1">
        <v>39140</v>
      </c>
      <c r="B428" s="2" t="s">
        <v>17</v>
      </c>
      <c r="C428">
        <v>258</v>
      </c>
      <c r="E428">
        <f t="shared" si="31"/>
        <v>2</v>
      </c>
      <c r="F428">
        <f t="shared" si="32"/>
        <v>3747</v>
      </c>
      <c r="G428">
        <f t="shared" si="33"/>
        <v>3489</v>
      </c>
      <c r="H428">
        <f t="shared" si="34"/>
        <v>0</v>
      </c>
      <c r="I428">
        <f t="shared" si="30"/>
        <v>0</v>
      </c>
    </row>
    <row r="429" spans="1:9" x14ac:dyDescent="0.25">
      <c r="A429" s="1">
        <v>39140</v>
      </c>
      <c r="B429" s="2" t="s">
        <v>94</v>
      </c>
      <c r="C429">
        <v>14</v>
      </c>
      <c r="E429">
        <f t="shared" si="31"/>
        <v>2</v>
      </c>
      <c r="F429">
        <f t="shared" si="32"/>
        <v>3489</v>
      </c>
      <c r="G429">
        <f t="shared" si="33"/>
        <v>3475</v>
      </c>
      <c r="H429">
        <f t="shared" si="34"/>
        <v>1525</v>
      </c>
      <c r="I429">
        <f t="shared" si="30"/>
        <v>2000</v>
      </c>
    </row>
    <row r="430" spans="1:9" x14ac:dyDescent="0.25">
      <c r="A430" s="1">
        <v>39142</v>
      </c>
      <c r="B430" s="2" t="s">
        <v>12</v>
      </c>
      <c r="C430">
        <v>91</v>
      </c>
      <c r="E430">
        <f t="shared" si="31"/>
        <v>3</v>
      </c>
      <c r="F430">
        <f t="shared" si="32"/>
        <v>5475</v>
      </c>
      <c r="G430">
        <f t="shared" si="33"/>
        <v>5384</v>
      </c>
      <c r="H430">
        <f t="shared" si="34"/>
        <v>0</v>
      </c>
      <c r="I430">
        <f t="shared" si="30"/>
        <v>0</v>
      </c>
    </row>
    <row r="431" spans="1:9" x14ac:dyDescent="0.25">
      <c r="A431" s="1">
        <v>39149</v>
      </c>
      <c r="B431" s="2" t="s">
        <v>12</v>
      </c>
      <c r="C431">
        <v>68</v>
      </c>
      <c r="E431">
        <f t="shared" si="31"/>
        <v>3</v>
      </c>
      <c r="F431">
        <f t="shared" si="32"/>
        <v>5384</v>
      </c>
      <c r="G431">
        <f t="shared" si="33"/>
        <v>5316</v>
      </c>
      <c r="H431">
        <f t="shared" si="34"/>
        <v>0</v>
      </c>
      <c r="I431">
        <f t="shared" si="30"/>
        <v>0</v>
      </c>
    </row>
    <row r="432" spans="1:9" x14ac:dyDescent="0.25">
      <c r="A432" s="1">
        <v>39150</v>
      </c>
      <c r="B432" s="2" t="s">
        <v>137</v>
      </c>
      <c r="C432">
        <v>13</v>
      </c>
      <c r="E432">
        <f t="shared" si="31"/>
        <v>3</v>
      </c>
      <c r="F432">
        <f t="shared" si="32"/>
        <v>5316</v>
      </c>
      <c r="G432">
        <f t="shared" si="33"/>
        <v>5303</v>
      </c>
      <c r="H432">
        <f t="shared" si="34"/>
        <v>0</v>
      </c>
      <c r="I432">
        <f t="shared" si="30"/>
        <v>0</v>
      </c>
    </row>
    <row r="433" spans="1:9" x14ac:dyDescent="0.25">
      <c r="A433" s="1">
        <v>39152</v>
      </c>
      <c r="B433" s="2" t="s">
        <v>28</v>
      </c>
      <c r="C433">
        <v>118</v>
      </c>
      <c r="E433">
        <f t="shared" si="31"/>
        <v>3</v>
      </c>
      <c r="F433">
        <f t="shared" si="32"/>
        <v>5303</v>
      </c>
      <c r="G433">
        <f t="shared" si="33"/>
        <v>5185</v>
      </c>
      <c r="H433">
        <f t="shared" si="34"/>
        <v>0</v>
      </c>
      <c r="I433">
        <f t="shared" si="30"/>
        <v>0</v>
      </c>
    </row>
    <row r="434" spans="1:9" x14ac:dyDescent="0.25">
      <c r="A434" s="1">
        <v>39154</v>
      </c>
      <c r="B434" s="2" t="s">
        <v>25</v>
      </c>
      <c r="C434">
        <v>54</v>
      </c>
      <c r="E434">
        <f t="shared" si="31"/>
        <v>3</v>
      </c>
      <c r="F434">
        <f t="shared" si="32"/>
        <v>5185</v>
      </c>
      <c r="G434">
        <f t="shared" si="33"/>
        <v>5131</v>
      </c>
      <c r="H434">
        <f t="shared" si="34"/>
        <v>0</v>
      </c>
      <c r="I434">
        <f t="shared" si="30"/>
        <v>0</v>
      </c>
    </row>
    <row r="435" spans="1:9" x14ac:dyDescent="0.25">
      <c r="A435" s="1">
        <v>39158</v>
      </c>
      <c r="B435" s="2" t="s">
        <v>138</v>
      </c>
      <c r="C435">
        <v>10</v>
      </c>
      <c r="E435">
        <f t="shared" si="31"/>
        <v>3</v>
      </c>
      <c r="F435">
        <f t="shared" si="32"/>
        <v>5131</v>
      </c>
      <c r="G435">
        <f t="shared" si="33"/>
        <v>5121</v>
      </c>
      <c r="H435">
        <f t="shared" si="34"/>
        <v>0</v>
      </c>
      <c r="I435">
        <f t="shared" si="30"/>
        <v>0</v>
      </c>
    </row>
    <row r="436" spans="1:9" x14ac:dyDescent="0.25">
      <c r="A436" s="1">
        <v>39162</v>
      </c>
      <c r="B436" s="2" t="s">
        <v>50</v>
      </c>
      <c r="C436">
        <v>339</v>
      </c>
      <c r="E436">
        <f t="shared" si="31"/>
        <v>3</v>
      </c>
      <c r="F436">
        <f t="shared" si="32"/>
        <v>5121</v>
      </c>
      <c r="G436">
        <f t="shared" si="33"/>
        <v>4782</v>
      </c>
      <c r="H436">
        <f t="shared" si="34"/>
        <v>0</v>
      </c>
      <c r="I436">
        <f t="shared" si="30"/>
        <v>0</v>
      </c>
    </row>
    <row r="437" spans="1:9" x14ac:dyDescent="0.25">
      <c r="A437" s="1">
        <v>39163</v>
      </c>
      <c r="B437" s="2" t="s">
        <v>30</v>
      </c>
      <c r="C437">
        <v>80</v>
      </c>
      <c r="E437">
        <f t="shared" si="31"/>
        <v>3</v>
      </c>
      <c r="F437">
        <f t="shared" si="32"/>
        <v>4782</v>
      </c>
      <c r="G437">
        <f t="shared" si="33"/>
        <v>4702</v>
      </c>
      <c r="H437">
        <f t="shared" si="34"/>
        <v>0</v>
      </c>
      <c r="I437">
        <f t="shared" si="30"/>
        <v>0</v>
      </c>
    </row>
    <row r="438" spans="1:9" x14ac:dyDescent="0.25">
      <c r="A438" s="1">
        <v>39165</v>
      </c>
      <c r="B438" s="2" t="s">
        <v>22</v>
      </c>
      <c r="C438">
        <v>431</v>
      </c>
      <c r="E438">
        <f t="shared" si="31"/>
        <v>3</v>
      </c>
      <c r="F438">
        <f t="shared" si="32"/>
        <v>4702</v>
      </c>
      <c r="G438">
        <f t="shared" si="33"/>
        <v>4271</v>
      </c>
      <c r="H438">
        <f t="shared" si="34"/>
        <v>0</v>
      </c>
      <c r="I438">
        <f t="shared" si="30"/>
        <v>0</v>
      </c>
    </row>
    <row r="439" spans="1:9" x14ac:dyDescent="0.25">
      <c r="A439" s="1">
        <v>39167</v>
      </c>
      <c r="B439" s="2" t="s">
        <v>50</v>
      </c>
      <c r="C439">
        <v>268</v>
      </c>
      <c r="E439">
        <f t="shared" si="31"/>
        <v>3</v>
      </c>
      <c r="F439">
        <f t="shared" si="32"/>
        <v>4271</v>
      </c>
      <c r="G439">
        <f t="shared" si="33"/>
        <v>4003</v>
      </c>
      <c r="H439">
        <f t="shared" si="34"/>
        <v>0</v>
      </c>
      <c r="I439">
        <f t="shared" si="30"/>
        <v>0</v>
      </c>
    </row>
    <row r="440" spans="1:9" x14ac:dyDescent="0.25">
      <c r="A440" s="1">
        <v>39167</v>
      </c>
      <c r="B440" s="2" t="s">
        <v>22</v>
      </c>
      <c r="C440">
        <v>440</v>
      </c>
      <c r="E440">
        <f t="shared" si="31"/>
        <v>3</v>
      </c>
      <c r="F440">
        <f t="shared" si="32"/>
        <v>4003</v>
      </c>
      <c r="G440">
        <f t="shared" si="33"/>
        <v>3563</v>
      </c>
      <c r="H440">
        <f t="shared" si="34"/>
        <v>0</v>
      </c>
      <c r="I440">
        <f t="shared" si="30"/>
        <v>0</v>
      </c>
    </row>
    <row r="441" spans="1:9" x14ac:dyDescent="0.25">
      <c r="A441" s="1">
        <v>39167</v>
      </c>
      <c r="B441" s="2" t="s">
        <v>5</v>
      </c>
      <c r="C441">
        <v>396</v>
      </c>
      <c r="E441">
        <f t="shared" si="31"/>
        <v>3</v>
      </c>
      <c r="F441">
        <f t="shared" si="32"/>
        <v>3563</v>
      </c>
      <c r="G441">
        <f t="shared" si="33"/>
        <v>3167</v>
      </c>
      <c r="H441">
        <f t="shared" si="34"/>
        <v>0</v>
      </c>
      <c r="I441">
        <f t="shared" si="30"/>
        <v>0</v>
      </c>
    </row>
    <row r="442" spans="1:9" x14ac:dyDescent="0.25">
      <c r="A442" s="1">
        <v>39167</v>
      </c>
      <c r="B442" s="2" t="s">
        <v>18</v>
      </c>
      <c r="C442">
        <v>157</v>
      </c>
      <c r="E442">
        <f t="shared" si="31"/>
        <v>3</v>
      </c>
      <c r="F442">
        <f t="shared" si="32"/>
        <v>3167</v>
      </c>
      <c r="G442">
        <f t="shared" si="33"/>
        <v>3010</v>
      </c>
      <c r="H442">
        <f t="shared" si="34"/>
        <v>0</v>
      </c>
      <c r="I442">
        <f t="shared" si="30"/>
        <v>0</v>
      </c>
    </row>
    <row r="443" spans="1:9" x14ac:dyDescent="0.25">
      <c r="A443" s="1">
        <v>39171</v>
      </c>
      <c r="B443" s="2" t="s">
        <v>12</v>
      </c>
      <c r="C443">
        <v>194</v>
      </c>
      <c r="E443">
        <f t="shared" si="31"/>
        <v>3</v>
      </c>
      <c r="F443">
        <f t="shared" si="32"/>
        <v>3010</v>
      </c>
      <c r="G443">
        <f t="shared" si="33"/>
        <v>2816</v>
      </c>
      <c r="H443">
        <f t="shared" si="34"/>
        <v>0</v>
      </c>
      <c r="I443">
        <f t="shared" si="30"/>
        <v>0</v>
      </c>
    </row>
    <row r="444" spans="1:9" x14ac:dyDescent="0.25">
      <c r="A444" s="1">
        <v>39172</v>
      </c>
      <c r="B444" s="2" t="s">
        <v>39</v>
      </c>
      <c r="C444">
        <v>156</v>
      </c>
      <c r="E444">
        <f t="shared" si="31"/>
        <v>3</v>
      </c>
      <c r="F444">
        <f t="shared" si="32"/>
        <v>2816</v>
      </c>
      <c r="G444">
        <f t="shared" si="33"/>
        <v>2660</v>
      </c>
      <c r="H444">
        <f t="shared" si="34"/>
        <v>2340</v>
      </c>
      <c r="I444">
        <f t="shared" si="30"/>
        <v>3000</v>
      </c>
    </row>
    <row r="445" spans="1:9" x14ac:dyDescent="0.25">
      <c r="A445" s="1">
        <v>39173</v>
      </c>
      <c r="B445" s="2" t="s">
        <v>112</v>
      </c>
      <c r="C445">
        <v>11</v>
      </c>
      <c r="E445">
        <f t="shared" si="31"/>
        <v>4</v>
      </c>
      <c r="F445">
        <f t="shared" si="32"/>
        <v>5660</v>
      </c>
      <c r="G445">
        <f t="shared" si="33"/>
        <v>5649</v>
      </c>
      <c r="H445">
        <f t="shared" si="34"/>
        <v>0</v>
      </c>
      <c r="I445">
        <f t="shared" si="30"/>
        <v>0</v>
      </c>
    </row>
    <row r="446" spans="1:9" x14ac:dyDescent="0.25">
      <c r="A446" s="1">
        <v>39174</v>
      </c>
      <c r="B446" s="2" t="s">
        <v>35</v>
      </c>
      <c r="C446">
        <v>110</v>
      </c>
      <c r="E446">
        <f t="shared" si="31"/>
        <v>4</v>
      </c>
      <c r="F446">
        <f t="shared" si="32"/>
        <v>5649</v>
      </c>
      <c r="G446">
        <f t="shared" si="33"/>
        <v>5539</v>
      </c>
      <c r="H446">
        <f t="shared" si="34"/>
        <v>0</v>
      </c>
      <c r="I446">
        <f t="shared" si="30"/>
        <v>0</v>
      </c>
    </row>
    <row r="447" spans="1:9" x14ac:dyDescent="0.25">
      <c r="A447" s="1">
        <v>39176</v>
      </c>
      <c r="B447" s="2" t="s">
        <v>139</v>
      </c>
      <c r="C447">
        <v>12</v>
      </c>
      <c r="E447">
        <f t="shared" si="31"/>
        <v>4</v>
      </c>
      <c r="F447">
        <f t="shared" si="32"/>
        <v>5539</v>
      </c>
      <c r="G447">
        <f t="shared" si="33"/>
        <v>5527</v>
      </c>
      <c r="H447">
        <f t="shared" si="34"/>
        <v>0</v>
      </c>
      <c r="I447">
        <f t="shared" si="30"/>
        <v>0</v>
      </c>
    </row>
    <row r="448" spans="1:9" x14ac:dyDescent="0.25">
      <c r="A448" s="1">
        <v>39177</v>
      </c>
      <c r="B448" s="2" t="s">
        <v>5</v>
      </c>
      <c r="C448">
        <v>464</v>
      </c>
      <c r="E448">
        <f t="shared" si="31"/>
        <v>4</v>
      </c>
      <c r="F448">
        <f t="shared" si="32"/>
        <v>5527</v>
      </c>
      <c r="G448">
        <f t="shared" si="33"/>
        <v>5063</v>
      </c>
      <c r="H448">
        <f t="shared" si="34"/>
        <v>0</v>
      </c>
      <c r="I448">
        <f t="shared" si="30"/>
        <v>0</v>
      </c>
    </row>
    <row r="449" spans="1:9" x14ac:dyDescent="0.25">
      <c r="A449" s="1">
        <v>39178</v>
      </c>
      <c r="B449" s="2" t="s">
        <v>66</v>
      </c>
      <c r="C449">
        <v>40</v>
      </c>
      <c r="E449">
        <f t="shared" si="31"/>
        <v>4</v>
      </c>
      <c r="F449">
        <f t="shared" si="32"/>
        <v>5063</v>
      </c>
      <c r="G449">
        <f t="shared" si="33"/>
        <v>5023</v>
      </c>
      <c r="H449">
        <f t="shared" si="34"/>
        <v>0</v>
      </c>
      <c r="I449">
        <f t="shared" si="30"/>
        <v>0</v>
      </c>
    </row>
    <row r="450" spans="1:9" x14ac:dyDescent="0.25">
      <c r="A450" s="1">
        <v>39179</v>
      </c>
      <c r="B450" s="2" t="s">
        <v>39</v>
      </c>
      <c r="C450">
        <v>52</v>
      </c>
      <c r="E450">
        <f t="shared" si="31"/>
        <v>4</v>
      </c>
      <c r="F450">
        <f t="shared" si="32"/>
        <v>5023</v>
      </c>
      <c r="G450">
        <f t="shared" si="33"/>
        <v>4971</v>
      </c>
      <c r="H450">
        <f t="shared" si="34"/>
        <v>0</v>
      </c>
      <c r="I450">
        <f t="shared" ref="I450:I513" si="35">IF(E450=E451,0,IF(H450&gt;4000,5000,IF(H450&gt;3000,4000,IF(H450&gt;2000,3000,IF(H450&gt;1000,2000,1000)))))</f>
        <v>0</v>
      </c>
    </row>
    <row r="451" spans="1:9" x14ac:dyDescent="0.25">
      <c r="A451" s="1">
        <v>39184</v>
      </c>
      <c r="B451" s="2" t="s">
        <v>75</v>
      </c>
      <c r="C451">
        <v>12</v>
      </c>
      <c r="E451">
        <f t="shared" ref="E451:E514" si="36">MONTH(A451)</f>
        <v>4</v>
      </c>
      <c r="F451">
        <f t="shared" ref="F451:F514" si="37">G450+I450</f>
        <v>4971</v>
      </c>
      <c r="G451">
        <f t="shared" ref="G451:G514" si="38">F451-C451</f>
        <v>4959</v>
      </c>
      <c r="H451">
        <f t="shared" si="34"/>
        <v>0</v>
      </c>
      <c r="I451">
        <f t="shared" si="35"/>
        <v>0</v>
      </c>
    </row>
    <row r="452" spans="1:9" x14ac:dyDescent="0.25">
      <c r="A452" s="1">
        <v>39186</v>
      </c>
      <c r="B452" s="2" t="s">
        <v>7</v>
      </c>
      <c r="C452">
        <v>412</v>
      </c>
      <c r="E452">
        <f t="shared" si="36"/>
        <v>4</v>
      </c>
      <c r="F452">
        <f t="shared" si="37"/>
        <v>4959</v>
      </c>
      <c r="G452">
        <f t="shared" si="38"/>
        <v>4547</v>
      </c>
      <c r="H452">
        <f t="shared" ref="H452:H515" si="39">IF(E452&lt;&gt;E453,5000-G452,0)</f>
        <v>0</v>
      </c>
      <c r="I452">
        <f t="shared" si="35"/>
        <v>0</v>
      </c>
    </row>
    <row r="453" spans="1:9" x14ac:dyDescent="0.25">
      <c r="A453" s="1">
        <v>39188</v>
      </c>
      <c r="B453" s="2" t="s">
        <v>17</v>
      </c>
      <c r="C453">
        <v>268</v>
      </c>
      <c r="E453">
        <f t="shared" si="36"/>
        <v>4</v>
      </c>
      <c r="F453">
        <f t="shared" si="37"/>
        <v>4547</v>
      </c>
      <c r="G453">
        <f t="shared" si="38"/>
        <v>4279</v>
      </c>
      <c r="H453">
        <f t="shared" si="39"/>
        <v>0</v>
      </c>
      <c r="I453">
        <f t="shared" si="35"/>
        <v>0</v>
      </c>
    </row>
    <row r="454" spans="1:9" x14ac:dyDescent="0.25">
      <c r="A454" s="1">
        <v>39188</v>
      </c>
      <c r="B454" s="2" t="s">
        <v>7</v>
      </c>
      <c r="C454">
        <v>495</v>
      </c>
      <c r="E454">
        <f t="shared" si="36"/>
        <v>4</v>
      </c>
      <c r="F454">
        <f t="shared" si="37"/>
        <v>4279</v>
      </c>
      <c r="G454">
        <f t="shared" si="38"/>
        <v>3784</v>
      </c>
      <c r="H454">
        <f t="shared" si="39"/>
        <v>0</v>
      </c>
      <c r="I454">
        <f t="shared" si="35"/>
        <v>0</v>
      </c>
    </row>
    <row r="455" spans="1:9" x14ac:dyDescent="0.25">
      <c r="A455" s="1">
        <v>39188</v>
      </c>
      <c r="B455" s="2" t="s">
        <v>35</v>
      </c>
      <c r="C455">
        <v>30</v>
      </c>
      <c r="E455">
        <f t="shared" si="36"/>
        <v>4</v>
      </c>
      <c r="F455">
        <f t="shared" si="37"/>
        <v>3784</v>
      </c>
      <c r="G455">
        <f t="shared" si="38"/>
        <v>3754</v>
      </c>
      <c r="H455">
        <f t="shared" si="39"/>
        <v>0</v>
      </c>
      <c r="I455">
        <f t="shared" si="35"/>
        <v>0</v>
      </c>
    </row>
    <row r="456" spans="1:9" x14ac:dyDescent="0.25">
      <c r="A456" s="1">
        <v>39191</v>
      </c>
      <c r="B456" s="2" t="s">
        <v>6</v>
      </c>
      <c r="C456">
        <v>67</v>
      </c>
      <c r="E456">
        <f t="shared" si="36"/>
        <v>4</v>
      </c>
      <c r="F456">
        <f t="shared" si="37"/>
        <v>3754</v>
      </c>
      <c r="G456">
        <f t="shared" si="38"/>
        <v>3687</v>
      </c>
      <c r="H456">
        <f t="shared" si="39"/>
        <v>0</v>
      </c>
      <c r="I456">
        <f t="shared" si="35"/>
        <v>0</v>
      </c>
    </row>
    <row r="457" spans="1:9" x14ac:dyDescent="0.25">
      <c r="A457" s="1">
        <v>39197</v>
      </c>
      <c r="B457" s="2" t="s">
        <v>14</v>
      </c>
      <c r="C457">
        <v>497</v>
      </c>
      <c r="E457">
        <f t="shared" si="36"/>
        <v>4</v>
      </c>
      <c r="F457">
        <f t="shared" si="37"/>
        <v>3687</v>
      </c>
      <c r="G457">
        <f t="shared" si="38"/>
        <v>3190</v>
      </c>
      <c r="H457">
        <f t="shared" si="39"/>
        <v>0</v>
      </c>
      <c r="I457">
        <f t="shared" si="35"/>
        <v>0</v>
      </c>
    </row>
    <row r="458" spans="1:9" x14ac:dyDescent="0.25">
      <c r="A458" s="1">
        <v>39200</v>
      </c>
      <c r="B458" s="2" t="s">
        <v>22</v>
      </c>
      <c r="C458">
        <v>102</v>
      </c>
      <c r="E458">
        <f t="shared" si="36"/>
        <v>4</v>
      </c>
      <c r="F458">
        <f t="shared" si="37"/>
        <v>3190</v>
      </c>
      <c r="G458">
        <f t="shared" si="38"/>
        <v>3088</v>
      </c>
      <c r="H458">
        <f t="shared" si="39"/>
        <v>1912</v>
      </c>
      <c r="I458">
        <f t="shared" si="35"/>
        <v>2000</v>
      </c>
    </row>
    <row r="459" spans="1:9" x14ac:dyDescent="0.25">
      <c r="A459" s="1">
        <v>39203</v>
      </c>
      <c r="B459" s="2" t="s">
        <v>7</v>
      </c>
      <c r="C459">
        <v>322</v>
      </c>
      <c r="E459">
        <f t="shared" si="36"/>
        <v>5</v>
      </c>
      <c r="F459">
        <f t="shared" si="37"/>
        <v>5088</v>
      </c>
      <c r="G459">
        <f t="shared" si="38"/>
        <v>4766</v>
      </c>
      <c r="H459">
        <f t="shared" si="39"/>
        <v>0</v>
      </c>
      <c r="I459">
        <f t="shared" si="35"/>
        <v>0</v>
      </c>
    </row>
    <row r="460" spans="1:9" x14ac:dyDescent="0.25">
      <c r="A460" s="1">
        <v>39204</v>
      </c>
      <c r="B460" s="2" t="s">
        <v>9</v>
      </c>
      <c r="C460">
        <v>297</v>
      </c>
      <c r="E460">
        <f t="shared" si="36"/>
        <v>5</v>
      </c>
      <c r="F460">
        <f t="shared" si="37"/>
        <v>4766</v>
      </c>
      <c r="G460">
        <f t="shared" si="38"/>
        <v>4469</v>
      </c>
      <c r="H460">
        <f t="shared" si="39"/>
        <v>0</v>
      </c>
      <c r="I460">
        <f t="shared" si="35"/>
        <v>0</v>
      </c>
    </row>
    <row r="461" spans="1:9" x14ac:dyDescent="0.25">
      <c r="A461" s="1">
        <v>39206</v>
      </c>
      <c r="B461" s="2" t="s">
        <v>12</v>
      </c>
      <c r="C461">
        <v>179</v>
      </c>
      <c r="E461">
        <f t="shared" si="36"/>
        <v>5</v>
      </c>
      <c r="F461">
        <f t="shared" si="37"/>
        <v>4469</v>
      </c>
      <c r="G461">
        <f t="shared" si="38"/>
        <v>4290</v>
      </c>
      <c r="H461">
        <f t="shared" si="39"/>
        <v>0</v>
      </c>
      <c r="I461">
        <f t="shared" si="35"/>
        <v>0</v>
      </c>
    </row>
    <row r="462" spans="1:9" x14ac:dyDescent="0.25">
      <c r="A462" s="1">
        <v>39208</v>
      </c>
      <c r="B462" s="2" t="s">
        <v>140</v>
      </c>
      <c r="C462">
        <v>15</v>
      </c>
      <c r="E462">
        <f t="shared" si="36"/>
        <v>5</v>
      </c>
      <c r="F462">
        <f t="shared" si="37"/>
        <v>4290</v>
      </c>
      <c r="G462">
        <f t="shared" si="38"/>
        <v>4275</v>
      </c>
      <c r="H462">
        <f t="shared" si="39"/>
        <v>0</v>
      </c>
      <c r="I462">
        <f t="shared" si="35"/>
        <v>0</v>
      </c>
    </row>
    <row r="463" spans="1:9" x14ac:dyDescent="0.25">
      <c r="A463" s="1">
        <v>39210</v>
      </c>
      <c r="B463" s="2" t="s">
        <v>61</v>
      </c>
      <c r="C463">
        <v>65</v>
      </c>
      <c r="E463">
        <f t="shared" si="36"/>
        <v>5</v>
      </c>
      <c r="F463">
        <f t="shared" si="37"/>
        <v>4275</v>
      </c>
      <c r="G463">
        <f t="shared" si="38"/>
        <v>4210</v>
      </c>
      <c r="H463">
        <f t="shared" si="39"/>
        <v>0</v>
      </c>
      <c r="I463">
        <f t="shared" si="35"/>
        <v>0</v>
      </c>
    </row>
    <row r="464" spans="1:9" x14ac:dyDescent="0.25">
      <c r="A464" s="1">
        <v>39212</v>
      </c>
      <c r="B464" s="2" t="s">
        <v>7</v>
      </c>
      <c r="C464">
        <v>297</v>
      </c>
      <c r="E464">
        <f t="shared" si="36"/>
        <v>5</v>
      </c>
      <c r="F464">
        <f t="shared" si="37"/>
        <v>4210</v>
      </c>
      <c r="G464">
        <f t="shared" si="38"/>
        <v>3913</v>
      </c>
      <c r="H464">
        <f t="shared" si="39"/>
        <v>0</v>
      </c>
      <c r="I464">
        <f t="shared" si="35"/>
        <v>0</v>
      </c>
    </row>
    <row r="465" spans="1:9" x14ac:dyDescent="0.25">
      <c r="A465" s="1">
        <v>39214</v>
      </c>
      <c r="B465" s="2" t="s">
        <v>8</v>
      </c>
      <c r="C465">
        <v>131</v>
      </c>
      <c r="E465">
        <f t="shared" si="36"/>
        <v>5</v>
      </c>
      <c r="F465">
        <f t="shared" si="37"/>
        <v>3913</v>
      </c>
      <c r="G465">
        <f t="shared" si="38"/>
        <v>3782</v>
      </c>
      <c r="H465">
        <f t="shared" si="39"/>
        <v>0</v>
      </c>
      <c r="I465">
        <f t="shared" si="35"/>
        <v>0</v>
      </c>
    </row>
    <row r="466" spans="1:9" x14ac:dyDescent="0.25">
      <c r="A466" s="1">
        <v>39215</v>
      </c>
      <c r="B466" s="2" t="s">
        <v>141</v>
      </c>
      <c r="C466">
        <v>12</v>
      </c>
      <c r="E466">
        <f t="shared" si="36"/>
        <v>5</v>
      </c>
      <c r="F466">
        <f t="shared" si="37"/>
        <v>3782</v>
      </c>
      <c r="G466">
        <f t="shared" si="38"/>
        <v>3770</v>
      </c>
      <c r="H466">
        <f t="shared" si="39"/>
        <v>0</v>
      </c>
      <c r="I466">
        <f t="shared" si="35"/>
        <v>0</v>
      </c>
    </row>
    <row r="467" spans="1:9" x14ac:dyDescent="0.25">
      <c r="A467" s="1">
        <v>39215</v>
      </c>
      <c r="B467" s="2" t="s">
        <v>18</v>
      </c>
      <c r="C467">
        <v>114</v>
      </c>
      <c r="E467">
        <f t="shared" si="36"/>
        <v>5</v>
      </c>
      <c r="F467">
        <f t="shared" si="37"/>
        <v>3770</v>
      </c>
      <c r="G467">
        <f t="shared" si="38"/>
        <v>3656</v>
      </c>
      <c r="H467">
        <f t="shared" si="39"/>
        <v>0</v>
      </c>
      <c r="I467">
        <f t="shared" si="35"/>
        <v>0</v>
      </c>
    </row>
    <row r="468" spans="1:9" x14ac:dyDescent="0.25">
      <c r="A468" s="1">
        <v>39218</v>
      </c>
      <c r="B468" s="2" t="s">
        <v>14</v>
      </c>
      <c r="C468">
        <v>293</v>
      </c>
      <c r="E468">
        <f t="shared" si="36"/>
        <v>5</v>
      </c>
      <c r="F468">
        <f t="shared" si="37"/>
        <v>3656</v>
      </c>
      <c r="G468">
        <f t="shared" si="38"/>
        <v>3363</v>
      </c>
      <c r="H468">
        <f t="shared" si="39"/>
        <v>0</v>
      </c>
      <c r="I468">
        <f t="shared" si="35"/>
        <v>0</v>
      </c>
    </row>
    <row r="469" spans="1:9" x14ac:dyDescent="0.25">
      <c r="A469" s="1">
        <v>39220</v>
      </c>
      <c r="B469" s="2" t="s">
        <v>142</v>
      </c>
      <c r="C469">
        <v>18</v>
      </c>
      <c r="E469">
        <f t="shared" si="36"/>
        <v>5</v>
      </c>
      <c r="F469">
        <f t="shared" si="37"/>
        <v>3363</v>
      </c>
      <c r="G469">
        <f t="shared" si="38"/>
        <v>3345</v>
      </c>
      <c r="H469">
        <f t="shared" si="39"/>
        <v>0</v>
      </c>
      <c r="I469">
        <f t="shared" si="35"/>
        <v>0</v>
      </c>
    </row>
    <row r="470" spans="1:9" x14ac:dyDescent="0.25">
      <c r="A470" s="1">
        <v>39220</v>
      </c>
      <c r="B470" s="2" t="s">
        <v>19</v>
      </c>
      <c r="C470">
        <v>186</v>
      </c>
      <c r="E470">
        <f t="shared" si="36"/>
        <v>5</v>
      </c>
      <c r="F470">
        <f t="shared" si="37"/>
        <v>3345</v>
      </c>
      <c r="G470">
        <f t="shared" si="38"/>
        <v>3159</v>
      </c>
      <c r="H470">
        <f t="shared" si="39"/>
        <v>0</v>
      </c>
      <c r="I470">
        <f t="shared" si="35"/>
        <v>0</v>
      </c>
    </row>
    <row r="471" spans="1:9" x14ac:dyDescent="0.25">
      <c r="A471" s="1">
        <v>39223</v>
      </c>
      <c r="B471" s="2" t="s">
        <v>28</v>
      </c>
      <c r="C471">
        <v>119</v>
      </c>
      <c r="E471">
        <f t="shared" si="36"/>
        <v>5</v>
      </c>
      <c r="F471">
        <f t="shared" si="37"/>
        <v>3159</v>
      </c>
      <c r="G471">
        <f t="shared" si="38"/>
        <v>3040</v>
      </c>
      <c r="H471">
        <f t="shared" si="39"/>
        <v>0</v>
      </c>
      <c r="I471">
        <f t="shared" si="35"/>
        <v>0</v>
      </c>
    </row>
    <row r="472" spans="1:9" x14ac:dyDescent="0.25">
      <c r="A472" s="1">
        <v>39227</v>
      </c>
      <c r="B472" s="2" t="s">
        <v>130</v>
      </c>
      <c r="C472">
        <v>4</v>
      </c>
      <c r="E472">
        <f t="shared" si="36"/>
        <v>5</v>
      </c>
      <c r="F472">
        <f t="shared" si="37"/>
        <v>3040</v>
      </c>
      <c r="G472">
        <f t="shared" si="38"/>
        <v>3036</v>
      </c>
      <c r="H472">
        <f t="shared" si="39"/>
        <v>0</v>
      </c>
      <c r="I472">
        <f t="shared" si="35"/>
        <v>0</v>
      </c>
    </row>
    <row r="473" spans="1:9" x14ac:dyDescent="0.25">
      <c r="A473" s="1">
        <v>39230</v>
      </c>
      <c r="B473" s="2" t="s">
        <v>14</v>
      </c>
      <c r="C473">
        <v>415</v>
      </c>
      <c r="E473">
        <f t="shared" si="36"/>
        <v>5</v>
      </c>
      <c r="F473">
        <f t="shared" si="37"/>
        <v>3036</v>
      </c>
      <c r="G473">
        <f t="shared" si="38"/>
        <v>2621</v>
      </c>
      <c r="H473">
        <f t="shared" si="39"/>
        <v>0</v>
      </c>
      <c r="I473">
        <f t="shared" si="35"/>
        <v>0</v>
      </c>
    </row>
    <row r="474" spans="1:9" x14ac:dyDescent="0.25">
      <c r="A474" s="1">
        <v>39230</v>
      </c>
      <c r="B474" s="2" t="s">
        <v>13</v>
      </c>
      <c r="C474">
        <v>10</v>
      </c>
      <c r="E474">
        <f t="shared" si="36"/>
        <v>5</v>
      </c>
      <c r="F474">
        <f t="shared" si="37"/>
        <v>2621</v>
      </c>
      <c r="G474">
        <f t="shared" si="38"/>
        <v>2611</v>
      </c>
      <c r="H474">
        <f t="shared" si="39"/>
        <v>0</v>
      </c>
      <c r="I474">
        <f t="shared" si="35"/>
        <v>0</v>
      </c>
    </row>
    <row r="475" spans="1:9" x14ac:dyDescent="0.25">
      <c r="A475" s="1">
        <v>39230</v>
      </c>
      <c r="B475" s="2" t="s">
        <v>18</v>
      </c>
      <c r="C475">
        <v>159</v>
      </c>
      <c r="E475">
        <f t="shared" si="36"/>
        <v>5</v>
      </c>
      <c r="F475">
        <f t="shared" si="37"/>
        <v>2611</v>
      </c>
      <c r="G475">
        <f t="shared" si="38"/>
        <v>2452</v>
      </c>
      <c r="H475">
        <f t="shared" si="39"/>
        <v>0</v>
      </c>
      <c r="I475">
        <f t="shared" si="35"/>
        <v>0</v>
      </c>
    </row>
    <row r="476" spans="1:9" x14ac:dyDescent="0.25">
      <c r="A476" s="1">
        <v>39231</v>
      </c>
      <c r="B476" s="2" t="s">
        <v>17</v>
      </c>
      <c r="C476">
        <v>140</v>
      </c>
      <c r="E476">
        <f t="shared" si="36"/>
        <v>5</v>
      </c>
      <c r="F476">
        <f t="shared" si="37"/>
        <v>2452</v>
      </c>
      <c r="G476">
        <f t="shared" si="38"/>
        <v>2312</v>
      </c>
      <c r="H476">
        <f t="shared" si="39"/>
        <v>2688</v>
      </c>
      <c r="I476">
        <f t="shared" si="35"/>
        <v>3000</v>
      </c>
    </row>
    <row r="477" spans="1:9" x14ac:dyDescent="0.25">
      <c r="A477" s="1">
        <v>39239</v>
      </c>
      <c r="B477" s="2" t="s">
        <v>19</v>
      </c>
      <c r="C477">
        <v>128</v>
      </c>
      <c r="E477">
        <f t="shared" si="36"/>
        <v>6</v>
      </c>
      <c r="F477">
        <f t="shared" si="37"/>
        <v>5312</v>
      </c>
      <c r="G477">
        <f t="shared" si="38"/>
        <v>5184</v>
      </c>
      <c r="H477">
        <f t="shared" si="39"/>
        <v>0</v>
      </c>
      <c r="I477">
        <f t="shared" si="35"/>
        <v>0</v>
      </c>
    </row>
    <row r="478" spans="1:9" x14ac:dyDescent="0.25">
      <c r="A478" s="1">
        <v>39247</v>
      </c>
      <c r="B478" s="2" t="s">
        <v>143</v>
      </c>
      <c r="C478">
        <v>9</v>
      </c>
      <c r="E478">
        <f t="shared" si="36"/>
        <v>6</v>
      </c>
      <c r="F478">
        <f t="shared" si="37"/>
        <v>5184</v>
      </c>
      <c r="G478">
        <f t="shared" si="38"/>
        <v>5175</v>
      </c>
      <c r="H478">
        <f t="shared" si="39"/>
        <v>0</v>
      </c>
      <c r="I478">
        <f t="shared" si="35"/>
        <v>0</v>
      </c>
    </row>
    <row r="479" spans="1:9" x14ac:dyDescent="0.25">
      <c r="A479" s="1">
        <v>39247</v>
      </c>
      <c r="B479" s="2" t="s">
        <v>17</v>
      </c>
      <c r="C479">
        <v>121</v>
      </c>
      <c r="E479">
        <f t="shared" si="36"/>
        <v>6</v>
      </c>
      <c r="F479">
        <f t="shared" si="37"/>
        <v>5175</v>
      </c>
      <c r="G479">
        <f t="shared" si="38"/>
        <v>5054</v>
      </c>
      <c r="H479">
        <f t="shared" si="39"/>
        <v>0</v>
      </c>
      <c r="I479">
        <f t="shared" si="35"/>
        <v>0</v>
      </c>
    </row>
    <row r="480" spans="1:9" x14ac:dyDescent="0.25">
      <c r="A480" s="1">
        <v>39248</v>
      </c>
      <c r="B480" s="2" t="s">
        <v>14</v>
      </c>
      <c r="C480">
        <v>169</v>
      </c>
      <c r="E480">
        <f t="shared" si="36"/>
        <v>6</v>
      </c>
      <c r="F480">
        <f t="shared" si="37"/>
        <v>5054</v>
      </c>
      <c r="G480">
        <f t="shared" si="38"/>
        <v>4885</v>
      </c>
      <c r="H480">
        <f t="shared" si="39"/>
        <v>0</v>
      </c>
      <c r="I480">
        <f t="shared" si="35"/>
        <v>0</v>
      </c>
    </row>
    <row r="481" spans="1:9" x14ac:dyDescent="0.25">
      <c r="A481" s="1">
        <v>39250</v>
      </c>
      <c r="B481" s="2" t="s">
        <v>55</v>
      </c>
      <c r="C481">
        <v>118</v>
      </c>
      <c r="E481">
        <f t="shared" si="36"/>
        <v>6</v>
      </c>
      <c r="F481">
        <f t="shared" si="37"/>
        <v>4885</v>
      </c>
      <c r="G481">
        <f t="shared" si="38"/>
        <v>4767</v>
      </c>
      <c r="H481">
        <f t="shared" si="39"/>
        <v>0</v>
      </c>
      <c r="I481">
        <f t="shared" si="35"/>
        <v>0</v>
      </c>
    </row>
    <row r="482" spans="1:9" x14ac:dyDescent="0.25">
      <c r="A482" s="1">
        <v>39250</v>
      </c>
      <c r="B482" s="2" t="s">
        <v>78</v>
      </c>
      <c r="C482">
        <v>37</v>
      </c>
      <c r="E482">
        <f t="shared" si="36"/>
        <v>6</v>
      </c>
      <c r="F482">
        <f t="shared" si="37"/>
        <v>4767</v>
      </c>
      <c r="G482">
        <f t="shared" si="38"/>
        <v>4730</v>
      </c>
      <c r="H482">
        <f t="shared" si="39"/>
        <v>0</v>
      </c>
      <c r="I482">
        <f t="shared" si="35"/>
        <v>0</v>
      </c>
    </row>
    <row r="483" spans="1:9" x14ac:dyDescent="0.25">
      <c r="A483" s="1">
        <v>39253</v>
      </c>
      <c r="B483" s="2" t="s">
        <v>35</v>
      </c>
      <c r="C483">
        <v>198</v>
      </c>
      <c r="E483">
        <f t="shared" si="36"/>
        <v>6</v>
      </c>
      <c r="F483">
        <f t="shared" si="37"/>
        <v>4730</v>
      </c>
      <c r="G483">
        <f t="shared" si="38"/>
        <v>4532</v>
      </c>
      <c r="H483">
        <f t="shared" si="39"/>
        <v>0</v>
      </c>
      <c r="I483">
        <f t="shared" si="35"/>
        <v>0</v>
      </c>
    </row>
    <row r="484" spans="1:9" x14ac:dyDescent="0.25">
      <c r="A484" s="1">
        <v>39254</v>
      </c>
      <c r="B484" s="2" t="s">
        <v>28</v>
      </c>
      <c r="C484">
        <v>74</v>
      </c>
      <c r="E484">
        <f t="shared" si="36"/>
        <v>6</v>
      </c>
      <c r="F484">
        <f t="shared" si="37"/>
        <v>4532</v>
      </c>
      <c r="G484">
        <f t="shared" si="38"/>
        <v>4458</v>
      </c>
      <c r="H484">
        <f t="shared" si="39"/>
        <v>0</v>
      </c>
      <c r="I484">
        <f t="shared" si="35"/>
        <v>0</v>
      </c>
    </row>
    <row r="485" spans="1:9" x14ac:dyDescent="0.25">
      <c r="A485" s="1">
        <v>39259</v>
      </c>
      <c r="B485" s="2" t="s">
        <v>144</v>
      </c>
      <c r="C485">
        <v>18</v>
      </c>
      <c r="E485">
        <f t="shared" si="36"/>
        <v>6</v>
      </c>
      <c r="F485">
        <f t="shared" si="37"/>
        <v>4458</v>
      </c>
      <c r="G485">
        <f t="shared" si="38"/>
        <v>4440</v>
      </c>
      <c r="H485">
        <f t="shared" si="39"/>
        <v>0</v>
      </c>
      <c r="I485">
        <f t="shared" si="35"/>
        <v>0</v>
      </c>
    </row>
    <row r="486" spans="1:9" x14ac:dyDescent="0.25">
      <c r="A486" s="1">
        <v>39263</v>
      </c>
      <c r="B486" s="2" t="s">
        <v>24</v>
      </c>
      <c r="C486">
        <v>291</v>
      </c>
      <c r="E486">
        <f t="shared" si="36"/>
        <v>6</v>
      </c>
      <c r="F486">
        <f t="shared" si="37"/>
        <v>4440</v>
      </c>
      <c r="G486">
        <f t="shared" si="38"/>
        <v>4149</v>
      </c>
      <c r="H486">
        <f t="shared" si="39"/>
        <v>851</v>
      </c>
      <c r="I486">
        <f t="shared" si="35"/>
        <v>1000</v>
      </c>
    </row>
    <row r="487" spans="1:9" x14ac:dyDescent="0.25">
      <c r="A487" s="1">
        <v>39270</v>
      </c>
      <c r="B487" s="2" t="s">
        <v>9</v>
      </c>
      <c r="C487">
        <v>208</v>
      </c>
      <c r="E487">
        <f t="shared" si="36"/>
        <v>7</v>
      </c>
      <c r="F487">
        <f t="shared" si="37"/>
        <v>5149</v>
      </c>
      <c r="G487">
        <f t="shared" si="38"/>
        <v>4941</v>
      </c>
      <c r="H487">
        <f t="shared" si="39"/>
        <v>0</v>
      </c>
      <c r="I487">
        <f t="shared" si="35"/>
        <v>0</v>
      </c>
    </row>
    <row r="488" spans="1:9" x14ac:dyDescent="0.25">
      <c r="A488" s="1">
        <v>39270</v>
      </c>
      <c r="B488" s="2" t="s">
        <v>5</v>
      </c>
      <c r="C488">
        <v>354</v>
      </c>
      <c r="E488">
        <f t="shared" si="36"/>
        <v>7</v>
      </c>
      <c r="F488">
        <f t="shared" si="37"/>
        <v>4941</v>
      </c>
      <c r="G488">
        <f t="shared" si="38"/>
        <v>4587</v>
      </c>
      <c r="H488">
        <f t="shared" si="39"/>
        <v>0</v>
      </c>
      <c r="I488">
        <f t="shared" si="35"/>
        <v>0</v>
      </c>
    </row>
    <row r="489" spans="1:9" x14ac:dyDescent="0.25">
      <c r="A489" s="1">
        <v>39277</v>
      </c>
      <c r="B489" s="2" t="s">
        <v>25</v>
      </c>
      <c r="C489">
        <v>113</v>
      </c>
      <c r="E489">
        <f t="shared" si="36"/>
        <v>7</v>
      </c>
      <c r="F489">
        <f t="shared" si="37"/>
        <v>4587</v>
      </c>
      <c r="G489">
        <f t="shared" si="38"/>
        <v>4474</v>
      </c>
      <c r="H489">
        <f t="shared" si="39"/>
        <v>0</v>
      </c>
      <c r="I489">
        <f t="shared" si="35"/>
        <v>0</v>
      </c>
    </row>
    <row r="490" spans="1:9" x14ac:dyDescent="0.25">
      <c r="A490" s="1">
        <v>39278</v>
      </c>
      <c r="B490" s="2" t="s">
        <v>145</v>
      </c>
      <c r="C490">
        <v>3</v>
      </c>
      <c r="E490">
        <f t="shared" si="36"/>
        <v>7</v>
      </c>
      <c r="F490">
        <f t="shared" si="37"/>
        <v>4474</v>
      </c>
      <c r="G490">
        <f t="shared" si="38"/>
        <v>4471</v>
      </c>
      <c r="H490">
        <f t="shared" si="39"/>
        <v>0</v>
      </c>
      <c r="I490">
        <f t="shared" si="35"/>
        <v>0</v>
      </c>
    </row>
    <row r="491" spans="1:9" x14ac:dyDescent="0.25">
      <c r="A491" s="1">
        <v>39278</v>
      </c>
      <c r="B491" s="2" t="s">
        <v>45</v>
      </c>
      <c r="C491">
        <v>446</v>
      </c>
      <c r="E491">
        <f t="shared" si="36"/>
        <v>7</v>
      </c>
      <c r="F491">
        <f t="shared" si="37"/>
        <v>4471</v>
      </c>
      <c r="G491">
        <f t="shared" si="38"/>
        <v>4025</v>
      </c>
      <c r="H491">
        <f t="shared" si="39"/>
        <v>0</v>
      </c>
      <c r="I491">
        <f t="shared" si="35"/>
        <v>0</v>
      </c>
    </row>
    <row r="492" spans="1:9" x14ac:dyDescent="0.25">
      <c r="A492" s="1">
        <v>39278</v>
      </c>
      <c r="B492" s="2" t="s">
        <v>121</v>
      </c>
      <c r="C492">
        <v>9</v>
      </c>
      <c r="E492">
        <f t="shared" si="36"/>
        <v>7</v>
      </c>
      <c r="F492">
        <f t="shared" si="37"/>
        <v>4025</v>
      </c>
      <c r="G492">
        <f t="shared" si="38"/>
        <v>4016</v>
      </c>
      <c r="H492">
        <f t="shared" si="39"/>
        <v>0</v>
      </c>
      <c r="I492">
        <f t="shared" si="35"/>
        <v>0</v>
      </c>
    </row>
    <row r="493" spans="1:9" x14ac:dyDescent="0.25">
      <c r="A493" s="1">
        <v>39282</v>
      </c>
      <c r="B493" s="2" t="s">
        <v>50</v>
      </c>
      <c r="C493">
        <v>445</v>
      </c>
      <c r="E493">
        <f t="shared" si="36"/>
        <v>7</v>
      </c>
      <c r="F493">
        <f t="shared" si="37"/>
        <v>4016</v>
      </c>
      <c r="G493">
        <f t="shared" si="38"/>
        <v>3571</v>
      </c>
      <c r="H493">
        <f t="shared" si="39"/>
        <v>0</v>
      </c>
      <c r="I493">
        <f t="shared" si="35"/>
        <v>0</v>
      </c>
    </row>
    <row r="494" spans="1:9" x14ac:dyDescent="0.25">
      <c r="A494" s="1">
        <v>39283</v>
      </c>
      <c r="B494" s="2" t="s">
        <v>69</v>
      </c>
      <c r="C494">
        <v>47</v>
      </c>
      <c r="E494">
        <f t="shared" si="36"/>
        <v>7</v>
      </c>
      <c r="F494">
        <f t="shared" si="37"/>
        <v>3571</v>
      </c>
      <c r="G494">
        <f t="shared" si="38"/>
        <v>3524</v>
      </c>
      <c r="H494">
        <f t="shared" si="39"/>
        <v>0</v>
      </c>
      <c r="I494">
        <f t="shared" si="35"/>
        <v>0</v>
      </c>
    </row>
    <row r="495" spans="1:9" x14ac:dyDescent="0.25">
      <c r="A495" s="1">
        <v>39284</v>
      </c>
      <c r="B495" s="2" t="s">
        <v>146</v>
      </c>
      <c r="C495">
        <v>14</v>
      </c>
      <c r="E495">
        <f t="shared" si="36"/>
        <v>7</v>
      </c>
      <c r="F495">
        <f t="shared" si="37"/>
        <v>3524</v>
      </c>
      <c r="G495">
        <f t="shared" si="38"/>
        <v>3510</v>
      </c>
      <c r="H495">
        <f t="shared" si="39"/>
        <v>0</v>
      </c>
      <c r="I495">
        <f t="shared" si="35"/>
        <v>0</v>
      </c>
    </row>
    <row r="496" spans="1:9" x14ac:dyDescent="0.25">
      <c r="A496" s="1">
        <v>39289</v>
      </c>
      <c r="B496" s="2" t="s">
        <v>37</v>
      </c>
      <c r="C496">
        <v>187</v>
      </c>
      <c r="E496">
        <f t="shared" si="36"/>
        <v>7</v>
      </c>
      <c r="F496">
        <f t="shared" si="37"/>
        <v>3510</v>
      </c>
      <c r="G496">
        <f t="shared" si="38"/>
        <v>3323</v>
      </c>
      <c r="H496">
        <f t="shared" si="39"/>
        <v>0</v>
      </c>
      <c r="I496">
        <f t="shared" si="35"/>
        <v>0</v>
      </c>
    </row>
    <row r="497" spans="1:9" x14ac:dyDescent="0.25">
      <c r="A497" s="1">
        <v>39290</v>
      </c>
      <c r="B497" s="2" t="s">
        <v>45</v>
      </c>
      <c r="C497">
        <v>355</v>
      </c>
      <c r="E497">
        <f t="shared" si="36"/>
        <v>7</v>
      </c>
      <c r="F497">
        <f t="shared" si="37"/>
        <v>3323</v>
      </c>
      <c r="G497">
        <f t="shared" si="38"/>
        <v>2968</v>
      </c>
      <c r="H497">
        <f t="shared" si="39"/>
        <v>0</v>
      </c>
      <c r="I497">
        <f t="shared" si="35"/>
        <v>0</v>
      </c>
    </row>
    <row r="498" spans="1:9" x14ac:dyDescent="0.25">
      <c r="A498" s="1">
        <v>39291</v>
      </c>
      <c r="B498" s="2" t="s">
        <v>115</v>
      </c>
      <c r="C498">
        <v>6</v>
      </c>
      <c r="E498">
        <f t="shared" si="36"/>
        <v>7</v>
      </c>
      <c r="F498">
        <f t="shared" si="37"/>
        <v>2968</v>
      </c>
      <c r="G498">
        <f t="shared" si="38"/>
        <v>2962</v>
      </c>
      <c r="H498">
        <f t="shared" si="39"/>
        <v>0</v>
      </c>
      <c r="I498">
        <f t="shared" si="35"/>
        <v>0</v>
      </c>
    </row>
    <row r="499" spans="1:9" x14ac:dyDescent="0.25">
      <c r="A499" s="1">
        <v>39292</v>
      </c>
      <c r="B499" s="2" t="s">
        <v>68</v>
      </c>
      <c r="C499">
        <v>18</v>
      </c>
      <c r="E499">
        <f t="shared" si="36"/>
        <v>7</v>
      </c>
      <c r="F499">
        <f t="shared" si="37"/>
        <v>2962</v>
      </c>
      <c r="G499">
        <f t="shared" si="38"/>
        <v>2944</v>
      </c>
      <c r="H499">
        <f t="shared" si="39"/>
        <v>0</v>
      </c>
      <c r="I499">
        <f t="shared" si="35"/>
        <v>0</v>
      </c>
    </row>
    <row r="500" spans="1:9" x14ac:dyDescent="0.25">
      <c r="A500" s="1">
        <v>39294</v>
      </c>
      <c r="B500" s="2" t="s">
        <v>71</v>
      </c>
      <c r="C500">
        <v>111</v>
      </c>
      <c r="E500">
        <f t="shared" si="36"/>
        <v>7</v>
      </c>
      <c r="F500">
        <f t="shared" si="37"/>
        <v>2944</v>
      </c>
      <c r="G500">
        <f t="shared" si="38"/>
        <v>2833</v>
      </c>
      <c r="H500">
        <f t="shared" si="39"/>
        <v>0</v>
      </c>
      <c r="I500">
        <f t="shared" si="35"/>
        <v>0</v>
      </c>
    </row>
    <row r="501" spans="1:9" x14ac:dyDescent="0.25">
      <c r="A501" s="1">
        <v>39294</v>
      </c>
      <c r="B501" s="2" t="s">
        <v>8</v>
      </c>
      <c r="C501">
        <v>156</v>
      </c>
      <c r="E501">
        <f t="shared" si="36"/>
        <v>7</v>
      </c>
      <c r="F501">
        <f t="shared" si="37"/>
        <v>2833</v>
      </c>
      <c r="G501">
        <f t="shared" si="38"/>
        <v>2677</v>
      </c>
      <c r="H501">
        <f t="shared" si="39"/>
        <v>2323</v>
      </c>
      <c r="I501">
        <f t="shared" si="35"/>
        <v>3000</v>
      </c>
    </row>
    <row r="502" spans="1:9" x14ac:dyDescent="0.25">
      <c r="A502" s="1">
        <v>39295</v>
      </c>
      <c r="B502" s="2" t="s">
        <v>45</v>
      </c>
      <c r="C502">
        <v>396</v>
      </c>
      <c r="E502">
        <f t="shared" si="36"/>
        <v>8</v>
      </c>
      <c r="F502">
        <f t="shared" si="37"/>
        <v>5677</v>
      </c>
      <c r="G502">
        <f t="shared" si="38"/>
        <v>5281</v>
      </c>
      <c r="H502">
        <f t="shared" si="39"/>
        <v>0</v>
      </c>
      <c r="I502">
        <f t="shared" si="35"/>
        <v>0</v>
      </c>
    </row>
    <row r="503" spans="1:9" x14ac:dyDescent="0.25">
      <c r="A503" s="1">
        <v>39299</v>
      </c>
      <c r="B503" s="2" t="s">
        <v>60</v>
      </c>
      <c r="C503">
        <v>7</v>
      </c>
      <c r="E503">
        <f t="shared" si="36"/>
        <v>8</v>
      </c>
      <c r="F503">
        <f t="shared" si="37"/>
        <v>5281</v>
      </c>
      <c r="G503">
        <f t="shared" si="38"/>
        <v>5274</v>
      </c>
      <c r="H503">
        <f t="shared" si="39"/>
        <v>0</v>
      </c>
      <c r="I503">
        <f t="shared" si="35"/>
        <v>0</v>
      </c>
    </row>
    <row r="504" spans="1:9" x14ac:dyDescent="0.25">
      <c r="A504" s="1">
        <v>39301</v>
      </c>
      <c r="B504" s="2" t="s">
        <v>55</v>
      </c>
      <c r="C504">
        <v>98</v>
      </c>
      <c r="E504">
        <f t="shared" si="36"/>
        <v>8</v>
      </c>
      <c r="F504">
        <f t="shared" si="37"/>
        <v>5274</v>
      </c>
      <c r="G504">
        <f t="shared" si="38"/>
        <v>5176</v>
      </c>
      <c r="H504">
        <f t="shared" si="39"/>
        <v>0</v>
      </c>
      <c r="I504">
        <f t="shared" si="35"/>
        <v>0</v>
      </c>
    </row>
    <row r="505" spans="1:9" x14ac:dyDescent="0.25">
      <c r="A505" s="1">
        <v>39303</v>
      </c>
      <c r="B505" s="2" t="s">
        <v>45</v>
      </c>
      <c r="C505">
        <v>405</v>
      </c>
      <c r="E505">
        <f t="shared" si="36"/>
        <v>8</v>
      </c>
      <c r="F505">
        <f t="shared" si="37"/>
        <v>5176</v>
      </c>
      <c r="G505">
        <f t="shared" si="38"/>
        <v>4771</v>
      </c>
      <c r="H505">
        <f t="shared" si="39"/>
        <v>0</v>
      </c>
      <c r="I505">
        <f t="shared" si="35"/>
        <v>0</v>
      </c>
    </row>
    <row r="506" spans="1:9" x14ac:dyDescent="0.25">
      <c r="A506" s="1">
        <v>39305</v>
      </c>
      <c r="B506" s="2" t="s">
        <v>7</v>
      </c>
      <c r="C506">
        <v>220</v>
      </c>
      <c r="E506">
        <f t="shared" si="36"/>
        <v>8</v>
      </c>
      <c r="F506">
        <f t="shared" si="37"/>
        <v>4771</v>
      </c>
      <c r="G506">
        <f t="shared" si="38"/>
        <v>4551</v>
      </c>
      <c r="H506">
        <f t="shared" si="39"/>
        <v>0</v>
      </c>
      <c r="I506">
        <f t="shared" si="35"/>
        <v>0</v>
      </c>
    </row>
    <row r="507" spans="1:9" x14ac:dyDescent="0.25">
      <c r="A507" s="1">
        <v>39306</v>
      </c>
      <c r="B507" s="2" t="s">
        <v>30</v>
      </c>
      <c r="C507">
        <v>141</v>
      </c>
      <c r="E507">
        <f t="shared" si="36"/>
        <v>8</v>
      </c>
      <c r="F507">
        <f t="shared" si="37"/>
        <v>4551</v>
      </c>
      <c r="G507">
        <f t="shared" si="38"/>
        <v>4410</v>
      </c>
      <c r="H507">
        <f t="shared" si="39"/>
        <v>0</v>
      </c>
      <c r="I507">
        <f t="shared" si="35"/>
        <v>0</v>
      </c>
    </row>
    <row r="508" spans="1:9" x14ac:dyDescent="0.25">
      <c r="A508" s="1">
        <v>39307</v>
      </c>
      <c r="B508" s="2" t="s">
        <v>90</v>
      </c>
      <c r="C508">
        <v>17</v>
      </c>
      <c r="E508">
        <f t="shared" si="36"/>
        <v>8</v>
      </c>
      <c r="F508">
        <f t="shared" si="37"/>
        <v>4410</v>
      </c>
      <c r="G508">
        <f t="shared" si="38"/>
        <v>4393</v>
      </c>
      <c r="H508">
        <f t="shared" si="39"/>
        <v>0</v>
      </c>
      <c r="I508">
        <f t="shared" si="35"/>
        <v>0</v>
      </c>
    </row>
    <row r="509" spans="1:9" x14ac:dyDescent="0.25">
      <c r="A509" s="1">
        <v>39307</v>
      </c>
      <c r="B509" s="2" t="s">
        <v>9</v>
      </c>
      <c r="C509">
        <v>260</v>
      </c>
      <c r="E509">
        <f t="shared" si="36"/>
        <v>8</v>
      </c>
      <c r="F509">
        <f t="shared" si="37"/>
        <v>4393</v>
      </c>
      <c r="G509">
        <f t="shared" si="38"/>
        <v>4133</v>
      </c>
      <c r="H509">
        <f t="shared" si="39"/>
        <v>0</v>
      </c>
      <c r="I509">
        <f t="shared" si="35"/>
        <v>0</v>
      </c>
    </row>
    <row r="510" spans="1:9" x14ac:dyDescent="0.25">
      <c r="A510" s="1">
        <v>39308</v>
      </c>
      <c r="B510" s="2" t="s">
        <v>119</v>
      </c>
      <c r="C510">
        <v>11</v>
      </c>
      <c r="E510">
        <f t="shared" si="36"/>
        <v>8</v>
      </c>
      <c r="F510">
        <f t="shared" si="37"/>
        <v>4133</v>
      </c>
      <c r="G510">
        <f t="shared" si="38"/>
        <v>4122</v>
      </c>
      <c r="H510">
        <f t="shared" si="39"/>
        <v>0</v>
      </c>
      <c r="I510">
        <f t="shared" si="35"/>
        <v>0</v>
      </c>
    </row>
    <row r="511" spans="1:9" x14ac:dyDescent="0.25">
      <c r="A511" s="1">
        <v>39312</v>
      </c>
      <c r="B511" s="2" t="s">
        <v>52</v>
      </c>
      <c r="C511">
        <v>182</v>
      </c>
      <c r="E511">
        <f t="shared" si="36"/>
        <v>8</v>
      </c>
      <c r="F511">
        <f t="shared" si="37"/>
        <v>4122</v>
      </c>
      <c r="G511">
        <f t="shared" si="38"/>
        <v>3940</v>
      </c>
      <c r="H511">
        <f t="shared" si="39"/>
        <v>0</v>
      </c>
      <c r="I511">
        <f t="shared" si="35"/>
        <v>0</v>
      </c>
    </row>
    <row r="512" spans="1:9" x14ac:dyDescent="0.25">
      <c r="A512" s="1">
        <v>39314</v>
      </c>
      <c r="B512" s="2" t="s">
        <v>37</v>
      </c>
      <c r="C512">
        <v>59</v>
      </c>
      <c r="E512">
        <f t="shared" si="36"/>
        <v>8</v>
      </c>
      <c r="F512">
        <f t="shared" si="37"/>
        <v>3940</v>
      </c>
      <c r="G512">
        <f t="shared" si="38"/>
        <v>3881</v>
      </c>
      <c r="H512">
        <f t="shared" si="39"/>
        <v>0</v>
      </c>
      <c r="I512">
        <f t="shared" si="35"/>
        <v>0</v>
      </c>
    </row>
    <row r="513" spans="1:9" x14ac:dyDescent="0.25">
      <c r="A513" s="1">
        <v>39315</v>
      </c>
      <c r="B513" s="2" t="s">
        <v>66</v>
      </c>
      <c r="C513">
        <v>45</v>
      </c>
      <c r="E513">
        <f t="shared" si="36"/>
        <v>8</v>
      </c>
      <c r="F513">
        <f t="shared" si="37"/>
        <v>3881</v>
      </c>
      <c r="G513">
        <f t="shared" si="38"/>
        <v>3836</v>
      </c>
      <c r="H513">
        <f t="shared" si="39"/>
        <v>0</v>
      </c>
      <c r="I513">
        <f t="shared" si="35"/>
        <v>0</v>
      </c>
    </row>
    <row r="514" spans="1:9" x14ac:dyDescent="0.25">
      <c r="A514" s="1">
        <v>39315</v>
      </c>
      <c r="B514" s="2" t="s">
        <v>76</v>
      </c>
      <c r="C514">
        <v>3</v>
      </c>
      <c r="E514">
        <f t="shared" si="36"/>
        <v>8</v>
      </c>
      <c r="F514">
        <f t="shared" si="37"/>
        <v>3836</v>
      </c>
      <c r="G514">
        <f t="shared" si="38"/>
        <v>3833</v>
      </c>
      <c r="H514">
        <f t="shared" si="39"/>
        <v>0</v>
      </c>
      <c r="I514">
        <f t="shared" ref="I514:I577" si="40">IF(E514=E515,0,IF(H514&gt;4000,5000,IF(H514&gt;3000,4000,IF(H514&gt;2000,3000,IF(H514&gt;1000,2000,1000)))))</f>
        <v>0</v>
      </c>
    </row>
    <row r="515" spans="1:9" x14ac:dyDescent="0.25">
      <c r="A515" s="1">
        <v>39317</v>
      </c>
      <c r="B515" s="2" t="s">
        <v>61</v>
      </c>
      <c r="C515">
        <v>52</v>
      </c>
      <c r="E515">
        <f t="shared" ref="E515:E578" si="41">MONTH(A515)</f>
        <v>8</v>
      </c>
      <c r="F515">
        <f t="shared" ref="F515:F578" si="42">G514+I514</f>
        <v>3833</v>
      </c>
      <c r="G515">
        <f t="shared" ref="G515:G578" si="43">F515-C515</f>
        <v>3781</v>
      </c>
      <c r="H515">
        <f t="shared" si="39"/>
        <v>0</v>
      </c>
      <c r="I515">
        <f t="shared" si="40"/>
        <v>0</v>
      </c>
    </row>
    <row r="516" spans="1:9" x14ac:dyDescent="0.25">
      <c r="A516" s="1">
        <v>39317</v>
      </c>
      <c r="B516" s="2" t="s">
        <v>22</v>
      </c>
      <c r="C516">
        <v>373</v>
      </c>
      <c r="E516">
        <f t="shared" si="41"/>
        <v>8</v>
      </c>
      <c r="F516">
        <f t="shared" si="42"/>
        <v>3781</v>
      </c>
      <c r="G516">
        <f t="shared" si="43"/>
        <v>3408</v>
      </c>
      <c r="H516">
        <f t="shared" ref="H516:H579" si="44">IF(E516&lt;&gt;E517,5000-G516,0)</f>
        <v>0</v>
      </c>
      <c r="I516">
        <f t="shared" si="40"/>
        <v>0</v>
      </c>
    </row>
    <row r="517" spans="1:9" x14ac:dyDescent="0.25">
      <c r="A517" s="1">
        <v>39318</v>
      </c>
      <c r="B517" s="2" t="s">
        <v>34</v>
      </c>
      <c r="C517">
        <v>2</v>
      </c>
      <c r="E517">
        <f t="shared" si="41"/>
        <v>8</v>
      </c>
      <c r="F517">
        <f t="shared" si="42"/>
        <v>3408</v>
      </c>
      <c r="G517">
        <f t="shared" si="43"/>
        <v>3406</v>
      </c>
      <c r="H517">
        <f t="shared" si="44"/>
        <v>0</v>
      </c>
      <c r="I517">
        <f t="shared" si="40"/>
        <v>0</v>
      </c>
    </row>
    <row r="518" spans="1:9" x14ac:dyDescent="0.25">
      <c r="A518" s="1">
        <v>39318</v>
      </c>
      <c r="B518" s="2" t="s">
        <v>24</v>
      </c>
      <c r="C518">
        <v>445</v>
      </c>
      <c r="E518">
        <f t="shared" si="41"/>
        <v>8</v>
      </c>
      <c r="F518">
        <f t="shared" si="42"/>
        <v>3406</v>
      </c>
      <c r="G518">
        <f t="shared" si="43"/>
        <v>2961</v>
      </c>
      <c r="H518">
        <f t="shared" si="44"/>
        <v>0</v>
      </c>
      <c r="I518">
        <f t="shared" si="40"/>
        <v>0</v>
      </c>
    </row>
    <row r="519" spans="1:9" x14ac:dyDescent="0.25">
      <c r="A519" s="1">
        <v>39319</v>
      </c>
      <c r="B519" s="2" t="s">
        <v>52</v>
      </c>
      <c r="C519">
        <v>93</v>
      </c>
      <c r="E519">
        <f t="shared" si="41"/>
        <v>8</v>
      </c>
      <c r="F519">
        <f t="shared" si="42"/>
        <v>2961</v>
      </c>
      <c r="G519">
        <f t="shared" si="43"/>
        <v>2868</v>
      </c>
      <c r="H519">
        <f t="shared" si="44"/>
        <v>0</v>
      </c>
      <c r="I519">
        <f t="shared" si="40"/>
        <v>0</v>
      </c>
    </row>
    <row r="520" spans="1:9" x14ac:dyDescent="0.25">
      <c r="A520" s="1">
        <v>39324</v>
      </c>
      <c r="B520" s="2" t="s">
        <v>22</v>
      </c>
      <c r="C520">
        <v>329</v>
      </c>
      <c r="E520">
        <f t="shared" si="41"/>
        <v>8</v>
      </c>
      <c r="F520">
        <f t="shared" si="42"/>
        <v>2868</v>
      </c>
      <c r="G520">
        <f t="shared" si="43"/>
        <v>2539</v>
      </c>
      <c r="H520">
        <f t="shared" si="44"/>
        <v>2461</v>
      </c>
      <c r="I520">
        <f t="shared" si="40"/>
        <v>3000</v>
      </c>
    </row>
    <row r="521" spans="1:9" x14ac:dyDescent="0.25">
      <c r="A521" s="1">
        <v>39326</v>
      </c>
      <c r="B521" s="2" t="s">
        <v>22</v>
      </c>
      <c r="C521">
        <v>217</v>
      </c>
      <c r="E521">
        <f t="shared" si="41"/>
        <v>9</v>
      </c>
      <c r="F521">
        <f t="shared" si="42"/>
        <v>5539</v>
      </c>
      <c r="G521">
        <f t="shared" si="43"/>
        <v>5322</v>
      </c>
      <c r="H521">
        <f t="shared" si="44"/>
        <v>0</v>
      </c>
      <c r="I521">
        <f t="shared" si="40"/>
        <v>0</v>
      </c>
    </row>
    <row r="522" spans="1:9" x14ac:dyDescent="0.25">
      <c r="A522" s="1">
        <v>39326</v>
      </c>
      <c r="B522" s="2" t="s">
        <v>18</v>
      </c>
      <c r="C522">
        <v>165</v>
      </c>
      <c r="E522">
        <f t="shared" si="41"/>
        <v>9</v>
      </c>
      <c r="F522">
        <f t="shared" si="42"/>
        <v>5322</v>
      </c>
      <c r="G522">
        <f t="shared" si="43"/>
        <v>5157</v>
      </c>
      <c r="H522">
        <f t="shared" si="44"/>
        <v>0</v>
      </c>
      <c r="I522">
        <f t="shared" si="40"/>
        <v>0</v>
      </c>
    </row>
    <row r="523" spans="1:9" x14ac:dyDescent="0.25">
      <c r="A523" s="1">
        <v>39327</v>
      </c>
      <c r="B523" s="2" t="s">
        <v>41</v>
      </c>
      <c r="C523">
        <v>20</v>
      </c>
      <c r="E523">
        <f t="shared" si="41"/>
        <v>9</v>
      </c>
      <c r="F523">
        <f t="shared" si="42"/>
        <v>5157</v>
      </c>
      <c r="G523">
        <f t="shared" si="43"/>
        <v>5137</v>
      </c>
      <c r="H523">
        <f t="shared" si="44"/>
        <v>0</v>
      </c>
      <c r="I523">
        <f t="shared" si="40"/>
        <v>0</v>
      </c>
    </row>
    <row r="524" spans="1:9" x14ac:dyDescent="0.25">
      <c r="A524" s="1">
        <v>39328</v>
      </c>
      <c r="B524" s="2" t="s">
        <v>33</v>
      </c>
      <c r="C524">
        <v>11</v>
      </c>
      <c r="E524">
        <f t="shared" si="41"/>
        <v>9</v>
      </c>
      <c r="F524">
        <f t="shared" si="42"/>
        <v>5137</v>
      </c>
      <c r="G524">
        <f t="shared" si="43"/>
        <v>5126</v>
      </c>
      <c r="H524">
        <f t="shared" si="44"/>
        <v>0</v>
      </c>
      <c r="I524">
        <f t="shared" si="40"/>
        <v>0</v>
      </c>
    </row>
    <row r="525" spans="1:9" x14ac:dyDescent="0.25">
      <c r="A525" s="1">
        <v>39329</v>
      </c>
      <c r="B525" s="2" t="s">
        <v>14</v>
      </c>
      <c r="C525">
        <v>294</v>
      </c>
      <c r="E525">
        <f t="shared" si="41"/>
        <v>9</v>
      </c>
      <c r="F525">
        <f t="shared" si="42"/>
        <v>5126</v>
      </c>
      <c r="G525">
        <f t="shared" si="43"/>
        <v>4832</v>
      </c>
      <c r="H525">
        <f t="shared" si="44"/>
        <v>0</v>
      </c>
      <c r="I525">
        <f t="shared" si="40"/>
        <v>0</v>
      </c>
    </row>
    <row r="526" spans="1:9" x14ac:dyDescent="0.25">
      <c r="A526" s="1">
        <v>39331</v>
      </c>
      <c r="B526" s="2" t="s">
        <v>12</v>
      </c>
      <c r="C526">
        <v>82</v>
      </c>
      <c r="E526">
        <f t="shared" si="41"/>
        <v>9</v>
      </c>
      <c r="F526">
        <f t="shared" si="42"/>
        <v>4832</v>
      </c>
      <c r="G526">
        <f t="shared" si="43"/>
        <v>4750</v>
      </c>
      <c r="H526">
        <f t="shared" si="44"/>
        <v>0</v>
      </c>
      <c r="I526">
        <f t="shared" si="40"/>
        <v>0</v>
      </c>
    </row>
    <row r="527" spans="1:9" x14ac:dyDescent="0.25">
      <c r="A527" s="1">
        <v>39331</v>
      </c>
      <c r="B527" s="2" t="s">
        <v>23</v>
      </c>
      <c r="C527">
        <v>186</v>
      </c>
      <c r="E527">
        <f t="shared" si="41"/>
        <v>9</v>
      </c>
      <c r="F527">
        <f t="shared" si="42"/>
        <v>4750</v>
      </c>
      <c r="G527">
        <f t="shared" si="43"/>
        <v>4564</v>
      </c>
      <c r="H527">
        <f t="shared" si="44"/>
        <v>0</v>
      </c>
      <c r="I527">
        <f t="shared" si="40"/>
        <v>0</v>
      </c>
    </row>
    <row r="528" spans="1:9" x14ac:dyDescent="0.25">
      <c r="A528" s="1">
        <v>39333</v>
      </c>
      <c r="B528" s="2" t="s">
        <v>10</v>
      </c>
      <c r="C528">
        <v>163</v>
      </c>
      <c r="E528">
        <f t="shared" si="41"/>
        <v>9</v>
      </c>
      <c r="F528">
        <f t="shared" si="42"/>
        <v>4564</v>
      </c>
      <c r="G528">
        <f t="shared" si="43"/>
        <v>4401</v>
      </c>
      <c r="H528">
        <f t="shared" si="44"/>
        <v>0</v>
      </c>
      <c r="I528">
        <f t="shared" si="40"/>
        <v>0</v>
      </c>
    </row>
    <row r="529" spans="1:9" x14ac:dyDescent="0.25">
      <c r="A529" s="1">
        <v>39333</v>
      </c>
      <c r="B529" s="2" t="s">
        <v>30</v>
      </c>
      <c r="C529">
        <v>148</v>
      </c>
      <c r="E529">
        <f t="shared" si="41"/>
        <v>9</v>
      </c>
      <c r="F529">
        <f t="shared" si="42"/>
        <v>4401</v>
      </c>
      <c r="G529">
        <f t="shared" si="43"/>
        <v>4253</v>
      </c>
      <c r="H529">
        <f t="shared" si="44"/>
        <v>0</v>
      </c>
      <c r="I529">
        <f t="shared" si="40"/>
        <v>0</v>
      </c>
    </row>
    <row r="530" spans="1:9" x14ac:dyDescent="0.25">
      <c r="A530" s="1">
        <v>39334</v>
      </c>
      <c r="B530" s="2" t="s">
        <v>40</v>
      </c>
      <c r="C530">
        <v>2</v>
      </c>
      <c r="E530">
        <f t="shared" si="41"/>
        <v>9</v>
      </c>
      <c r="F530">
        <f t="shared" si="42"/>
        <v>4253</v>
      </c>
      <c r="G530">
        <f t="shared" si="43"/>
        <v>4251</v>
      </c>
      <c r="H530">
        <f t="shared" si="44"/>
        <v>0</v>
      </c>
      <c r="I530">
        <f t="shared" si="40"/>
        <v>0</v>
      </c>
    </row>
    <row r="531" spans="1:9" x14ac:dyDescent="0.25">
      <c r="A531" s="1">
        <v>39336</v>
      </c>
      <c r="B531" s="2" t="s">
        <v>22</v>
      </c>
      <c r="C531">
        <v>343</v>
      </c>
      <c r="E531">
        <f t="shared" si="41"/>
        <v>9</v>
      </c>
      <c r="F531">
        <f t="shared" si="42"/>
        <v>4251</v>
      </c>
      <c r="G531">
        <f t="shared" si="43"/>
        <v>3908</v>
      </c>
      <c r="H531">
        <f t="shared" si="44"/>
        <v>0</v>
      </c>
      <c r="I531">
        <f t="shared" si="40"/>
        <v>0</v>
      </c>
    </row>
    <row r="532" spans="1:9" x14ac:dyDescent="0.25">
      <c r="A532" s="1">
        <v>39336</v>
      </c>
      <c r="B532" s="2" t="s">
        <v>71</v>
      </c>
      <c r="C532">
        <v>51</v>
      </c>
      <c r="E532">
        <f t="shared" si="41"/>
        <v>9</v>
      </c>
      <c r="F532">
        <f t="shared" si="42"/>
        <v>3908</v>
      </c>
      <c r="G532">
        <f t="shared" si="43"/>
        <v>3857</v>
      </c>
      <c r="H532">
        <f t="shared" si="44"/>
        <v>0</v>
      </c>
      <c r="I532">
        <f t="shared" si="40"/>
        <v>0</v>
      </c>
    </row>
    <row r="533" spans="1:9" x14ac:dyDescent="0.25">
      <c r="A533" s="1">
        <v>39339</v>
      </c>
      <c r="B533" s="2" t="s">
        <v>10</v>
      </c>
      <c r="C533">
        <v>164</v>
      </c>
      <c r="E533">
        <f t="shared" si="41"/>
        <v>9</v>
      </c>
      <c r="F533">
        <f t="shared" si="42"/>
        <v>3857</v>
      </c>
      <c r="G533">
        <f t="shared" si="43"/>
        <v>3693</v>
      </c>
      <c r="H533">
        <f t="shared" si="44"/>
        <v>0</v>
      </c>
      <c r="I533">
        <f t="shared" si="40"/>
        <v>0</v>
      </c>
    </row>
    <row r="534" spans="1:9" x14ac:dyDescent="0.25">
      <c r="A534" s="1">
        <v>39339</v>
      </c>
      <c r="B534" s="2" t="s">
        <v>4</v>
      </c>
      <c r="C534">
        <v>5</v>
      </c>
      <c r="E534">
        <f t="shared" si="41"/>
        <v>9</v>
      </c>
      <c r="F534">
        <f t="shared" si="42"/>
        <v>3693</v>
      </c>
      <c r="G534">
        <f t="shared" si="43"/>
        <v>3688</v>
      </c>
      <c r="H534">
        <f t="shared" si="44"/>
        <v>0</v>
      </c>
      <c r="I534">
        <f t="shared" si="40"/>
        <v>0</v>
      </c>
    </row>
    <row r="535" spans="1:9" x14ac:dyDescent="0.25">
      <c r="A535" s="1">
        <v>39340</v>
      </c>
      <c r="B535" s="2" t="s">
        <v>7</v>
      </c>
      <c r="C535">
        <v>260</v>
      </c>
      <c r="E535">
        <f t="shared" si="41"/>
        <v>9</v>
      </c>
      <c r="F535">
        <f t="shared" si="42"/>
        <v>3688</v>
      </c>
      <c r="G535">
        <f t="shared" si="43"/>
        <v>3428</v>
      </c>
      <c r="H535">
        <f t="shared" si="44"/>
        <v>0</v>
      </c>
      <c r="I535">
        <f t="shared" si="40"/>
        <v>0</v>
      </c>
    </row>
    <row r="536" spans="1:9" x14ac:dyDescent="0.25">
      <c r="A536" s="1">
        <v>39340</v>
      </c>
      <c r="B536" s="2" t="s">
        <v>9</v>
      </c>
      <c r="C536">
        <v>415</v>
      </c>
      <c r="E536">
        <f t="shared" si="41"/>
        <v>9</v>
      </c>
      <c r="F536">
        <f t="shared" si="42"/>
        <v>3428</v>
      </c>
      <c r="G536">
        <f t="shared" si="43"/>
        <v>3013</v>
      </c>
      <c r="H536">
        <f t="shared" si="44"/>
        <v>0</v>
      </c>
      <c r="I536">
        <f t="shared" si="40"/>
        <v>0</v>
      </c>
    </row>
    <row r="537" spans="1:9" x14ac:dyDescent="0.25">
      <c r="A537" s="1">
        <v>39341</v>
      </c>
      <c r="B537" s="2" t="s">
        <v>9</v>
      </c>
      <c r="C537">
        <v>467</v>
      </c>
      <c r="E537">
        <f t="shared" si="41"/>
        <v>9</v>
      </c>
      <c r="F537">
        <f t="shared" si="42"/>
        <v>3013</v>
      </c>
      <c r="G537">
        <f t="shared" si="43"/>
        <v>2546</v>
      </c>
      <c r="H537">
        <f t="shared" si="44"/>
        <v>0</v>
      </c>
      <c r="I537">
        <f t="shared" si="40"/>
        <v>0</v>
      </c>
    </row>
    <row r="538" spans="1:9" x14ac:dyDescent="0.25">
      <c r="A538" s="1">
        <v>39341</v>
      </c>
      <c r="B538" s="2" t="s">
        <v>61</v>
      </c>
      <c r="C538">
        <v>43</v>
      </c>
      <c r="E538">
        <f t="shared" si="41"/>
        <v>9</v>
      </c>
      <c r="F538">
        <f t="shared" si="42"/>
        <v>2546</v>
      </c>
      <c r="G538">
        <f t="shared" si="43"/>
        <v>2503</v>
      </c>
      <c r="H538">
        <f t="shared" si="44"/>
        <v>0</v>
      </c>
      <c r="I538">
        <f t="shared" si="40"/>
        <v>0</v>
      </c>
    </row>
    <row r="539" spans="1:9" x14ac:dyDescent="0.25">
      <c r="A539" s="1">
        <v>39342</v>
      </c>
      <c r="B539" s="2" t="s">
        <v>8</v>
      </c>
      <c r="C539">
        <v>40</v>
      </c>
      <c r="E539">
        <f t="shared" si="41"/>
        <v>9</v>
      </c>
      <c r="F539">
        <f t="shared" si="42"/>
        <v>2503</v>
      </c>
      <c r="G539">
        <f t="shared" si="43"/>
        <v>2463</v>
      </c>
      <c r="H539">
        <f t="shared" si="44"/>
        <v>0</v>
      </c>
      <c r="I539">
        <f t="shared" si="40"/>
        <v>0</v>
      </c>
    </row>
    <row r="540" spans="1:9" x14ac:dyDescent="0.25">
      <c r="A540" s="1">
        <v>39344</v>
      </c>
      <c r="B540" s="2" t="s">
        <v>147</v>
      </c>
      <c r="C540">
        <v>10</v>
      </c>
      <c r="E540">
        <f t="shared" si="41"/>
        <v>9</v>
      </c>
      <c r="F540">
        <f t="shared" si="42"/>
        <v>2463</v>
      </c>
      <c r="G540">
        <f t="shared" si="43"/>
        <v>2453</v>
      </c>
      <c r="H540">
        <f t="shared" si="44"/>
        <v>0</v>
      </c>
      <c r="I540">
        <f t="shared" si="40"/>
        <v>0</v>
      </c>
    </row>
    <row r="541" spans="1:9" x14ac:dyDescent="0.25">
      <c r="A541" s="1">
        <v>39345</v>
      </c>
      <c r="B541" s="2" t="s">
        <v>9</v>
      </c>
      <c r="C541">
        <v>197</v>
      </c>
      <c r="E541">
        <f t="shared" si="41"/>
        <v>9</v>
      </c>
      <c r="F541">
        <f t="shared" si="42"/>
        <v>2453</v>
      </c>
      <c r="G541">
        <f t="shared" si="43"/>
        <v>2256</v>
      </c>
      <c r="H541">
        <f t="shared" si="44"/>
        <v>0</v>
      </c>
      <c r="I541">
        <f t="shared" si="40"/>
        <v>0</v>
      </c>
    </row>
    <row r="542" spans="1:9" x14ac:dyDescent="0.25">
      <c r="A542" s="1">
        <v>39348</v>
      </c>
      <c r="B542" s="2" t="s">
        <v>78</v>
      </c>
      <c r="C542">
        <v>145</v>
      </c>
      <c r="E542">
        <f t="shared" si="41"/>
        <v>9</v>
      </c>
      <c r="F542">
        <f t="shared" si="42"/>
        <v>2256</v>
      </c>
      <c r="G542">
        <f t="shared" si="43"/>
        <v>2111</v>
      </c>
      <c r="H542">
        <f t="shared" si="44"/>
        <v>0</v>
      </c>
      <c r="I542">
        <f t="shared" si="40"/>
        <v>0</v>
      </c>
    </row>
    <row r="543" spans="1:9" x14ac:dyDescent="0.25">
      <c r="A543" s="1">
        <v>39349</v>
      </c>
      <c r="B543" s="2" t="s">
        <v>55</v>
      </c>
      <c r="C543">
        <v>105</v>
      </c>
      <c r="E543">
        <f t="shared" si="41"/>
        <v>9</v>
      </c>
      <c r="F543">
        <f t="shared" si="42"/>
        <v>2111</v>
      </c>
      <c r="G543">
        <f t="shared" si="43"/>
        <v>2006</v>
      </c>
      <c r="H543">
        <f t="shared" si="44"/>
        <v>0</v>
      </c>
      <c r="I543">
        <f t="shared" si="40"/>
        <v>0</v>
      </c>
    </row>
    <row r="544" spans="1:9" x14ac:dyDescent="0.25">
      <c r="A544" s="1">
        <v>39350</v>
      </c>
      <c r="B544" s="2" t="s">
        <v>37</v>
      </c>
      <c r="C544">
        <v>33</v>
      </c>
      <c r="E544">
        <f t="shared" si="41"/>
        <v>9</v>
      </c>
      <c r="F544">
        <f t="shared" si="42"/>
        <v>2006</v>
      </c>
      <c r="G544">
        <f t="shared" si="43"/>
        <v>1973</v>
      </c>
      <c r="H544">
        <f t="shared" si="44"/>
        <v>0</v>
      </c>
      <c r="I544">
        <f t="shared" si="40"/>
        <v>0</v>
      </c>
    </row>
    <row r="545" spans="1:9" x14ac:dyDescent="0.25">
      <c r="A545" s="1">
        <v>39350</v>
      </c>
      <c r="B545" s="2" t="s">
        <v>120</v>
      </c>
      <c r="C545">
        <v>78</v>
      </c>
      <c r="E545">
        <f t="shared" si="41"/>
        <v>9</v>
      </c>
      <c r="F545">
        <f t="shared" si="42"/>
        <v>1973</v>
      </c>
      <c r="G545">
        <f t="shared" si="43"/>
        <v>1895</v>
      </c>
      <c r="H545">
        <f t="shared" si="44"/>
        <v>0</v>
      </c>
      <c r="I545">
        <f t="shared" si="40"/>
        <v>0</v>
      </c>
    </row>
    <row r="546" spans="1:9" x14ac:dyDescent="0.25">
      <c r="A546" s="1">
        <v>39351</v>
      </c>
      <c r="B546" s="2" t="s">
        <v>9</v>
      </c>
      <c r="C546">
        <v>466</v>
      </c>
      <c r="E546">
        <f t="shared" si="41"/>
        <v>9</v>
      </c>
      <c r="F546">
        <f t="shared" si="42"/>
        <v>1895</v>
      </c>
      <c r="G546">
        <f t="shared" si="43"/>
        <v>1429</v>
      </c>
      <c r="H546">
        <f t="shared" si="44"/>
        <v>0</v>
      </c>
      <c r="I546">
        <f t="shared" si="40"/>
        <v>0</v>
      </c>
    </row>
    <row r="547" spans="1:9" x14ac:dyDescent="0.25">
      <c r="A547" s="1">
        <v>39354</v>
      </c>
      <c r="B547" s="2" t="s">
        <v>45</v>
      </c>
      <c r="C547">
        <v>476</v>
      </c>
      <c r="E547">
        <f t="shared" si="41"/>
        <v>9</v>
      </c>
      <c r="F547">
        <f t="shared" si="42"/>
        <v>1429</v>
      </c>
      <c r="G547">
        <f t="shared" si="43"/>
        <v>953</v>
      </c>
      <c r="H547">
        <f t="shared" si="44"/>
        <v>4047</v>
      </c>
      <c r="I547">
        <f t="shared" si="40"/>
        <v>5000</v>
      </c>
    </row>
    <row r="548" spans="1:9" x14ac:dyDescent="0.25">
      <c r="A548" s="1">
        <v>39357</v>
      </c>
      <c r="B548" s="2" t="s">
        <v>19</v>
      </c>
      <c r="C548">
        <v>151</v>
      </c>
      <c r="E548">
        <f t="shared" si="41"/>
        <v>10</v>
      </c>
      <c r="F548">
        <f t="shared" si="42"/>
        <v>5953</v>
      </c>
      <c r="G548">
        <f t="shared" si="43"/>
        <v>5802</v>
      </c>
      <c r="H548">
        <f t="shared" si="44"/>
        <v>0</v>
      </c>
      <c r="I548">
        <f t="shared" si="40"/>
        <v>0</v>
      </c>
    </row>
    <row r="549" spans="1:9" x14ac:dyDescent="0.25">
      <c r="A549" s="1">
        <v>39357</v>
      </c>
      <c r="B549" s="2" t="s">
        <v>148</v>
      </c>
      <c r="C549">
        <v>17</v>
      </c>
      <c r="E549">
        <f t="shared" si="41"/>
        <v>10</v>
      </c>
      <c r="F549">
        <f t="shared" si="42"/>
        <v>5802</v>
      </c>
      <c r="G549">
        <f t="shared" si="43"/>
        <v>5785</v>
      </c>
      <c r="H549">
        <f t="shared" si="44"/>
        <v>0</v>
      </c>
      <c r="I549">
        <f t="shared" si="40"/>
        <v>0</v>
      </c>
    </row>
    <row r="550" spans="1:9" x14ac:dyDescent="0.25">
      <c r="A550" s="1">
        <v>39361</v>
      </c>
      <c r="B550" s="2" t="s">
        <v>149</v>
      </c>
      <c r="C550">
        <v>4</v>
      </c>
      <c r="E550">
        <f t="shared" si="41"/>
        <v>10</v>
      </c>
      <c r="F550">
        <f t="shared" si="42"/>
        <v>5785</v>
      </c>
      <c r="G550">
        <f t="shared" si="43"/>
        <v>5781</v>
      </c>
      <c r="H550">
        <f t="shared" si="44"/>
        <v>0</v>
      </c>
      <c r="I550">
        <f t="shared" si="40"/>
        <v>0</v>
      </c>
    </row>
    <row r="551" spans="1:9" x14ac:dyDescent="0.25">
      <c r="A551" s="1">
        <v>39371</v>
      </c>
      <c r="B551" s="2" t="s">
        <v>5</v>
      </c>
      <c r="C551">
        <v>131</v>
      </c>
      <c r="E551">
        <f t="shared" si="41"/>
        <v>10</v>
      </c>
      <c r="F551">
        <f t="shared" si="42"/>
        <v>5781</v>
      </c>
      <c r="G551">
        <f t="shared" si="43"/>
        <v>5650</v>
      </c>
      <c r="H551">
        <f t="shared" si="44"/>
        <v>0</v>
      </c>
      <c r="I551">
        <f t="shared" si="40"/>
        <v>0</v>
      </c>
    </row>
    <row r="552" spans="1:9" x14ac:dyDescent="0.25">
      <c r="A552" s="1">
        <v>39371</v>
      </c>
      <c r="B552" s="2" t="s">
        <v>24</v>
      </c>
      <c r="C552">
        <v>369</v>
      </c>
      <c r="E552">
        <f t="shared" si="41"/>
        <v>10</v>
      </c>
      <c r="F552">
        <f t="shared" si="42"/>
        <v>5650</v>
      </c>
      <c r="G552">
        <f t="shared" si="43"/>
        <v>5281</v>
      </c>
      <c r="H552">
        <f t="shared" si="44"/>
        <v>0</v>
      </c>
      <c r="I552">
        <f t="shared" si="40"/>
        <v>0</v>
      </c>
    </row>
    <row r="553" spans="1:9" x14ac:dyDescent="0.25">
      <c r="A553" s="1">
        <v>39371</v>
      </c>
      <c r="B553" s="2" t="s">
        <v>131</v>
      </c>
      <c r="C553">
        <v>60</v>
      </c>
      <c r="E553">
        <f t="shared" si="41"/>
        <v>10</v>
      </c>
      <c r="F553">
        <f t="shared" si="42"/>
        <v>5281</v>
      </c>
      <c r="G553">
        <f t="shared" si="43"/>
        <v>5221</v>
      </c>
      <c r="H553">
        <f t="shared" si="44"/>
        <v>0</v>
      </c>
      <c r="I553">
        <f t="shared" si="40"/>
        <v>0</v>
      </c>
    </row>
    <row r="554" spans="1:9" x14ac:dyDescent="0.25">
      <c r="A554" s="1">
        <v>39375</v>
      </c>
      <c r="B554" s="2" t="s">
        <v>17</v>
      </c>
      <c r="C554">
        <v>405</v>
      </c>
      <c r="E554">
        <f t="shared" si="41"/>
        <v>10</v>
      </c>
      <c r="F554">
        <f t="shared" si="42"/>
        <v>5221</v>
      </c>
      <c r="G554">
        <f t="shared" si="43"/>
        <v>4816</v>
      </c>
      <c r="H554">
        <f t="shared" si="44"/>
        <v>0</v>
      </c>
      <c r="I554">
        <f t="shared" si="40"/>
        <v>0</v>
      </c>
    </row>
    <row r="555" spans="1:9" x14ac:dyDescent="0.25">
      <c r="A555" s="1">
        <v>39376</v>
      </c>
      <c r="B555" s="2" t="s">
        <v>21</v>
      </c>
      <c r="C555">
        <v>3</v>
      </c>
      <c r="E555">
        <f t="shared" si="41"/>
        <v>10</v>
      </c>
      <c r="F555">
        <f t="shared" si="42"/>
        <v>4816</v>
      </c>
      <c r="G555">
        <f t="shared" si="43"/>
        <v>4813</v>
      </c>
      <c r="H555">
        <f t="shared" si="44"/>
        <v>0</v>
      </c>
      <c r="I555">
        <f t="shared" si="40"/>
        <v>0</v>
      </c>
    </row>
    <row r="556" spans="1:9" x14ac:dyDescent="0.25">
      <c r="A556" s="1">
        <v>39380</v>
      </c>
      <c r="B556" s="2" t="s">
        <v>78</v>
      </c>
      <c r="C556">
        <v>35</v>
      </c>
      <c r="E556">
        <f t="shared" si="41"/>
        <v>10</v>
      </c>
      <c r="F556">
        <f t="shared" si="42"/>
        <v>4813</v>
      </c>
      <c r="G556">
        <f t="shared" si="43"/>
        <v>4778</v>
      </c>
      <c r="H556">
        <f t="shared" si="44"/>
        <v>0</v>
      </c>
      <c r="I556">
        <f t="shared" si="40"/>
        <v>0</v>
      </c>
    </row>
    <row r="557" spans="1:9" x14ac:dyDescent="0.25">
      <c r="A557" s="1">
        <v>39382</v>
      </c>
      <c r="B557" s="2" t="s">
        <v>50</v>
      </c>
      <c r="C557">
        <v>444</v>
      </c>
      <c r="E557">
        <f t="shared" si="41"/>
        <v>10</v>
      </c>
      <c r="F557">
        <f t="shared" si="42"/>
        <v>4778</v>
      </c>
      <c r="G557">
        <f t="shared" si="43"/>
        <v>4334</v>
      </c>
      <c r="H557">
        <f t="shared" si="44"/>
        <v>0</v>
      </c>
      <c r="I557">
        <f t="shared" si="40"/>
        <v>0</v>
      </c>
    </row>
    <row r="558" spans="1:9" x14ac:dyDescent="0.25">
      <c r="A558" s="1">
        <v>39382</v>
      </c>
      <c r="B558" s="2" t="s">
        <v>45</v>
      </c>
      <c r="C558">
        <v>424</v>
      </c>
      <c r="E558">
        <f t="shared" si="41"/>
        <v>10</v>
      </c>
      <c r="F558">
        <f t="shared" si="42"/>
        <v>4334</v>
      </c>
      <c r="G558">
        <f t="shared" si="43"/>
        <v>3910</v>
      </c>
      <c r="H558">
        <f t="shared" si="44"/>
        <v>0</v>
      </c>
      <c r="I558">
        <f t="shared" si="40"/>
        <v>0</v>
      </c>
    </row>
    <row r="559" spans="1:9" x14ac:dyDescent="0.25">
      <c r="A559" s="1">
        <v>39382</v>
      </c>
      <c r="B559" s="2" t="s">
        <v>150</v>
      </c>
      <c r="C559">
        <v>2</v>
      </c>
      <c r="E559">
        <f t="shared" si="41"/>
        <v>10</v>
      </c>
      <c r="F559">
        <f t="shared" si="42"/>
        <v>3910</v>
      </c>
      <c r="G559">
        <f t="shared" si="43"/>
        <v>3908</v>
      </c>
      <c r="H559">
        <f t="shared" si="44"/>
        <v>0</v>
      </c>
      <c r="I559">
        <f t="shared" si="40"/>
        <v>0</v>
      </c>
    </row>
    <row r="560" spans="1:9" x14ac:dyDescent="0.25">
      <c r="A560" s="1">
        <v>39385</v>
      </c>
      <c r="B560" s="2" t="s">
        <v>17</v>
      </c>
      <c r="C560">
        <v>480</v>
      </c>
      <c r="E560">
        <f t="shared" si="41"/>
        <v>10</v>
      </c>
      <c r="F560">
        <f t="shared" si="42"/>
        <v>3908</v>
      </c>
      <c r="G560">
        <f t="shared" si="43"/>
        <v>3428</v>
      </c>
      <c r="H560">
        <f t="shared" si="44"/>
        <v>0</v>
      </c>
      <c r="I560">
        <f t="shared" si="40"/>
        <v>0</v>
      </c>
    </row>
    <row r="561" spans="1:9" x14ac:dyDescent="0.25">
      <c r="A561" s="1">
        <v>39386</v>
      </c>
      <c r="B561" s="2" t="s">
        <v>37</v>
      </c>
      <c r="C561">
        <v>65</v>
      </c>
      <c r="E561">
        <f t="shared" si="41"/>
        <v>10</v>
      </c>
      <c r="F561">
        <f t="shared" si="42"/>
        <v>3428</v>
      </c>
      <c r="G561">
        <f t="shared" si="43"/>
        <v>3363</v>
      </c>
      <c r="H561">
        <f t="shared" si="44"/>
        <v>1637</v>
      </c>
      <c r="I561">
        <f t="shared" si="40"/>
        <v>2000</v>
      </c>
    </row>
    <row r="562" spans="1:9" x14ac:dyDescent="0.25">
      <c r="A562" s="1">
        <v>39388</v>
      </c>
      <c r="B562" s="2" t="s">
        <v>89</v>
      </c>
      <c r="C562">
        <v>8</v>
      </c>
      <c r="E562">
        <f t="shared" si="41"/>
        <v>11</v>
      </c>
      <c r="F562">
        <f t="shared" si="42"/>
        <v>5363</v>
      </c>
      <c r="G562">
        <f t="shared" si="43"/>
        <v>5355</v>
      </c>
      <c r="H562">
        <f t="shared" si="44"/>
        <v>0</v>
      </c>
      <c r="I562">
        <f t="shared" si="40"/>
        <v>0</v>
      </c>
    </row>
    <row r="563" spans="1:9" x14ac:dyDescent="0.25">
      <c r="A563" s="1">
        <v>39389</v>
      </c>
      <c r="B563" s="2" t="s">
        <v>52</v>
      </c>
      <c r="C563">
        <v>52</v>
      </c>
      <c r="E563">
        <f t="shared" si="41"/>
        <v>11</v>
      </c>
      <c r="F563">
        <f t="shared" si="42"/>
        <v>5355</v>
      </c>
      <c r="G563">
        <f t="shared" si="43"/>
        <v>5303</v>
      </c>
      <c r="H563">
        <f t="shared" si="44"/>
        <v>0</v>
      </c>
      <c r="I563">
        <f t="shared" si="40"/>
        <v>0</v>
      </c>
    </row>
    <row r="564" spans="1:9" x14ac:dyDescent="0.25">
      <c r="A564" s="1">
        <v>39392</v>
      </c>
      <c r="B564" s="2" t="s">
        <v>40</v>
      </c>
      <c r="C564">
        <v>8</v>
      </c>
      <c r="E564">
        <f t="shared" si="41"/>
        <v>11</v>
      </c>
      <c r="F564">
        <f t="shared" si="42"/>
        <v>5303</v>
      </c>
      <c r="G564">
        <f t="shared" si="43"/>
        <v>5295</v>
      </c>
      <c r="H564">
        <f t="shared" si="44"/>
        <v>0</v>
      </c>
      <c r="I564">
        <f t="shared" si="40"/>
        <v>0</v>
      </c>
    </row>
    <row r="565" spans="1:9" x14ac:dyDescent="0.25">
      <c r="A565" s="1">
        <v>39393</v>
      </c>
      <c r="B565" s="2" t="s">
        <v>7</v>
      </c>
      <c r="C565">
        <v>143</v>
      </c>
      <c r="E565">
        <f t="shared" si="41"/>
        <v>11</v>
      </c>
      <c r="F565">
        <f t="shared" si="42"/>
        <v>5295</v>
      </c>
      <c r="G565">
        <f t="shared" si="43"/>
        <v>5152</v>
      </c>
      <c r="H565">
        <f t="shared" si="44"/>
        <v>0</v>
      </c>
      <c r="I565">
        <f t="shared" si="40"/>
        <v>0</v>
      </c>
    </row>
    <row r="566" spans="1:9" x14ac:dyDescent="0.25">
      <c r="A566" s="1">
        <v>39394</v>
      </c>
      <c r="B566" s="2" t="s">
        <v>18</v>
      </c>
      <c r="C566">
        <v>20</v>
      </c>
      <c r="E566">
        <f t="shared" si="41"/>
        <v>11</v>
      </c>
      <c r="F566">
        <f t="shared" si="42"/>
        <v>5152</v>
      </c>
      <c r="G566">
        <f t="shared" si="43"/>
        <v>5132</v>
      </c>
      <c r="H566">
        <f t="shared" si="44"/>
        <v>0</v>
      </c>
      <c r="I566">
        <f t="shared" si="40"/>
        <v>0</v>
      </c>
    </row>
    <row r="567" spans="1:9" x14ac:dyDescent="0.25">
      <c r="A567" s="1">
        <v>39397</v>
      </c>
      <c r="B567" s="2" t="s">
        <v>14</v>
      </c>
      <c r="C567">
        <v>396</v>
      </c>
      <c r="E567">
        <f t="shared" si="41"/>
        <v>11</v>
      </c>
      <c r="F567">
        <f t="shared" si="42"/>
        <v>5132</v>
      </c>
      <c r="G567">
        <f t="shared" si="43"/>
        <v>4736</v>
      </c>
      <c r="H567">
        <f t="shared" si="44"/>
        <v>0</v>
      </c>
      <c r="I567">
        <f t="shared" si="40"/>
        <v>0</v>
      </c>
    </row>
    <row r="568" spans="1:9" x14ac:dyDescent="0.25">
      <c r="A568" s="1">
        <v>39398</v>
      </c>
      <c r="B568" s="2" t="s">
        <v>69</v>
      </c>
      <c r="C568">
        <v>168</v>
      </c>
      <c r="E568">
        <f t="shared" si="41"/>
        <v>11</v>
      </c>
      <c r="F568">
        <f t="shared" si="42"/>
        <v>4736</v>
      </c>
      <c r="G568">
        <f t="shared" si="43"/>
        <v>4568</v>
      </c>
      <c r="H568">
        <f t="shared" si="44"/>
        <v>0</v>
      </c>
      <c r="I568">
        <f t="shared" si="40"/>
        <v>0</v>
      </c>
    </row>
    <row r="569" spans="1:9" x14ac:dyDescent="0.25">
      <c r="A569" s="1">
        <v>39399</v>
      </c>
      <c r="B569" s="2" t="s">
        <v>69</v>
      </c>
      <c r="C569">
        <v>69</v>
      </c>
      <c r="E569">
        <f t="shared" si="41"/>
        <v>11</v>
      </c>
      <c r="F569">
        <f t="shared" si="42"/>
        <v>4568</v>
      </c>
      <c r="G569">
        <f t="shared" si="43"/>
        <v>4499</v>
      </c>
      <c r="H569">
        <f t="shared" si="44"/>
        <v>0</v>
      </c>
      <c r="I569">
        <f t="shared" si="40"/>
        <v>0</v>
      </c>
    </row>
    <row r="570" spans="1:9" x14ac:dyDescent="0.25">
      <c r="A570" s="1">
        <v>39407</v>
      </c>
      <c r="B570" s="2" t="s">
        <v>30</v>
      </c>
      <c r="C570">
        <v>99</v>
      </c>
      <c r="E570">
        <f t="shared" si="41"/>
        <v>11</v>
      </c>
      <c r="F570">
        <f t="shared" si="42"/>
        <v>4499</v>
      </c>
      <c r="G570">
        <f t="shared" si="43"/>
        <v>4400</v>
      </c>
      <c r="H570">
        <f t="shared" si="44"/>
        <v>0</v>
      </c>
      <c r="I570">
        <f t="shared" si="40"/>
        <v>0</v>
      </c>
    </row>
    <row r="571" spans="1:9" x14ac:dyDescent="0.25">
      <c r="A571" s="1">
        <v>39407</v>
      </c>
      <c r="B571" s="2" t="s">
        <v>123</v>
      </c>
      <c r="C571">
        <v>57</v>
      </c>
      <c r="E571">
        <f t="shared" si="41"/>
        <v>11</v>
      </c>
      <c r="F571">
        <f t="shared" si="42"/>
        <v>4400</v>
      </c>
      <c r="G571">
        <f t="shared" si="43"/>
        <v>4343</v>
      </c>
      <c r="H571">
        <f t="shared" si="44"/>
        <v>0</v>
      </c>
      <c r="I571">
        <f t="shared" si="40"/>
        <v>0</v>
      </c>
    </row>
    <row r="572" spans="1:9" x14ac:dyDescent="0.25">
      <c r="A572" s="1">
        <v>39408</v>
      </c>
      <c r="B572" s="2" t="s">
        <v>6</v>
      </c>
      <c r="C572">
        <v>103</v>
      </c>
      <c r="E572">
        <f t="shared" si="41"/>
        <v>11</v>
      </c>
      <c r="F572">
        <f t="shared" si="42"/>
        <v>4343</v>
      </c>
      <c r="G572">
        <f t="shared" si="43"/>
        <v>4240</v>
      </c>
      <c r="H572">
        <f t="shared" si="44"/>
        <v>0</v>
      </c>
      <c r="I572">
        <f t="shared" si="40"/>
        <v>0</v>
      </c>
    </row>
    <row r="573" spans="1:9" x14ac:dyDescent="0.25">
      <c r="A573" s="1">
        <v>39409</v>
      </c>
      <c r="B573" s="2" t="s">
        <v>124</v>
      </c>
      <c r="C573">
        <v>2</v>
      </c>
      <c r="E573">
        <f t="shared" si="41"/>
        <v>11</v>
      </c>
      <c r="F573">
        <f t="shared" si="42"/>
        <v>4240</v>
      </c>
      <c r="G573">
        <f t="shared" si="43"/>
        <v>4238</v>
      </c>
      <c r="H573">
        <f t="shared" si="44"/>
        <v>0</v>
      </c>
      <c r="I573">
        <f t="shared" si="40"/>
        <v>0</v>
      </c>
    </row>
    <row r="574" spans="1:9" x14ac:dyDescent="0.25">
      <c r="A574" s="1">
        <v>39412</v>
      </c>
      <c r="B574" s="2" t="s">
        <v>52</v>
      </c>
      <c r="C574">
        <v>88</v>
      </c>
      <c r="E574">
        <f t="shared" si="41"/>
        <v>11</v>
      </c>
      <c r="F574">
        <f t="shared" si="42"/>
        <v>4238</v>
      </c>
      <c r="G574">
        <f t="shared" si="43"/>
        <v>4150</v>
      </c>
      <c r="H574">
        <f t="shared" si="44"/>
        <v>0</v>
      </c>
      <c r="I574">
        <f t="shared" si="40"/>
        <v>0</v>
      </c>
    </row>
    <row r="575" spans="1:9" x14ac:dyDescent="0.25">
      <c r="A575" s="1">
        <v>39414</v>
      </c>
      <c r="B575" s="2" t="s">
        <v>37</v>
      </c>
      <c r="C575">
        <v>85</v>
      </c>
      <c r="E575">
        <f t="shared" si="41"/>
        <v>11</v>
      </c>
      <c r="F575">
        <f t="shared" si="42"/>
        <v>4150</v>
      </c>
      <c r="G575">
        <f t="shared" si="43"/>
        <v>4065</v>
      </c>
      <c r="H575">
        <f t="shared" si="44"/>
        <v>0</v>
      </c>
      <c r="I575">
        <f t="shared" si="40"/>
        <v>0</v>
      </c>
    </row>
    <row r="576" spans="1:9" x14ac:dyDescent="0.25">
      <c r="A576" s="1">
        <v>39414</v>
      </c>
      <c r="B576" s="2" t="s">
        <v>7</v>
      </c>
      <c r="C576">
        <v>216</v>
      </c>
      <c r="E576">
        <f t="shared" si="41"/>
        <v>11</v>
      </c>
      <c r="F576">
        <f t="shared" si="42"/>
        <v>4065</v>
      </c>
      <c r="G576">
        <f t="shared" si="43"/>
        <v>3849</v>
      </c>
      <c r="H576">
        <f t="shared" si="44"/>
        <v>0</v>
      </c>
      <c r="I576">
        <f t="shared" si="40"/>
        <v>0</v>
      </c>
    </row>
    <row r="577" spans="1:9" x14ac:dyDescent="0.25">
      <c r="A577" s="1">
        <v>39416</v>
      </c>
      <c r="B577" s="2" t="s">
        <v>7</v>
      </c>
      <c r="C577">
        <v>140</v>
      </c>
      <c r="E577">
        <f t="shared" si="41"/>
        <v>11</v>
      </c>
      <c r="F577">
        <f t="shared" si="42"/>
        <v>3849</v>
      </c>
      <c r="G577">
        <f t="shared" si="43"/>
        <v>3709</v>
      </c>
      <c r="H577">
        <f t="shared" si="44"/>
        <v>1291</v>
      </c>
      <c r="I577">
        <f t="shared" si="40"/>
        <v>2000</v>
      </c>
    </row>
    <row r="578" spans="1:9" x14ac:dyDescent="0.25">
      <c r="A578" s="1">
        <v>39421</v>
      </c>
      <c r="B578" s="2" t="s">
        <v>50</v>
      </c>
      <c r="C578">
        <v>377</v>
      </c>
      <c r="E578">
        <f t="shared" si="41"/>
        <v>12</v>
      </c>
      <c r="F578">
        <f t="shared" si="42"/>
        <v>5709</v>
      </c>
      <c r="G578">
        <f t="shared" si="43"/>
        <v>5332</v>
      </c>
      <c r="H578">
        <f t="shared" si="44"/>
        <v>0</v>
      </c>
      <c r="I578">
        <f t="shared" ref="I578:I641" si="45">IF(E578=E579,0,IF(H578&gt;4000,5000,IF(H578&gt;3000,4000,IF(H578&gt;2000,3000,IF(H578&gt;1000,2000,1000)))))</f>
        <v>0</v>
      </c>
    </row>
    <row r="579" spans="1:9" x14ac:dyDescent="0.25">
      <c r="A579" s="1">
        <v>39423</v>
      </c>
      <c r="B579" s="2" t="s">
        <v>35</v>
      </c>
      <c r="C579">
        <v>89</v>
      </c>
      <c r="E579">
        <f t="shared" ref="E579:E642" si="46">MONTH(A579)</f>
        <v>12</v>
      </c>
      <c r="F579">
        <f t="shared" ref="F579:F642" si="47">G578+I578</f>
        <v>5332</v>
      </c>
      <c r="G579">
        <f t="shared" ref="G579:G642" si="48">F579-C579</f>
        <v>5243</v>
      </c>
      <c r="H579">
        <f t="shared" si="44"/>
        <v>0</v>
      </c>
      <c r="I579">
        <f t="shared" si="45"/>
        <v>0</v>
      </c>
    </row>
    <row r="580" spans="1:9" x14ac:dyDescent="0.25">
      <c r="A580" s="1">
        <v>39425</v>
      </c>
      <c r="B580" s="2" t="s">
        <v>12</v>
      </c>
      <c r="C580">
        <v>181</v>
      </c>
      <c r="E580">
        <f t="shared" si="46"/>
        <v>12</v>
      </c>
      <c r="F580">
        <f t="shared" si="47"/>
        <v>5243</v>
      </c>
      <c r="G580">
        <f t="shared" si="48"/>
        <v>5062</v>
      </c>
      <c r="H580">
        <f t="shared" ref="H580:H643" si="49">IF(E580&lt;&gt;E581,5000-G580,0)</f>
        <v>0</v>
      </c>
      <c r="I580">
        <f t="shared" si="45"/>
        <v>0</v>
      </c>
    </row>
    <row r="581" spans="1:9" x14ac:dyDescent="0.25">
      <c r="A581" s="1">
        <v>39427</v>
      </c>
      <c r="B581" s="2" t="s">
        <v>69</v>
      </c>
      <c r="C581">
        <v>131</v>
      </c>
      <c r="E581">
        <f t="shared" si="46"/>
        <v>12</v>
      </c>
      <c r="F581">
        <f t="shared" si="47"/>
        <v>5062</v>
      </c>
      <c r="G581">
        <f t="shared" si="48"/>
        <v>4931</v>
      </c>
      <c r="H581">
        <f t="shared" si="49"/>
        <v>0</v>
      </c>
      <c r="I581">
        <f t="shared" si="45"/>
        <v>0</v>
      </c>
    </row>
    <row r="582" spans="1:9" x14ac:dyDescent="0.25">
      <c r="A582" s="1">
        <v>39427</v>
      </c>
      <c r="B582" s="2" t="s">
        <v>80</v>
      </c>
      <c r="C582">
        <v>43</v>
      </c>
      <c r="E582">
        <f t="shared" si="46"/>
        <v>12</v>
      </c>
      <c r="F582">
        <f t="shared" si="47"/>
        <v>4931</v>
      </c>
      <c r="G582">
        <f t="shared" si="48"/>
        <v>4888</v>
      </c>
      <c r="H582">
        <f t="shared" si="49"/>
        <v>0</v>
      </c>
      <c r="I582">
        <f t="shared" si="45"/>
        <v>0</v>
      </c>
    </row>
    <row r="583" spans="1:9" x14ac:dyDescent="0.25">
      <c r="A583" s="1">
        <v>39428</v>
      </c>
      <c r="B583" s="2" t="s">
        <v>30</v>
      </c>
      <c r="C583">
        <v>166</v>
      </c>
      <c r="E583">
        <f t="shared" si="46"/>
        <v>12</v>
      </c>
      <c r="F583">
        <f t="shared" si="47"/>
        <v>4888</v>
      </c>
      <c r="G583">
        <f t="shared" si="48"/>
        <v>4722</v>
      </c>
      <c r="H583">
        <f t="shared" si="49"/>
        <v>0</v>
      </c>
      <c r="I583">
        <f t="shared" si="45"/>
        <v>0</v>
      </c>
    </row>
    <row r="584" spans="1:9" x14ac:dyDescent="0.25">
      <c r="A584" s="1">
        <v>39428</v>
      </c>
      <c r="B584" s="2" t="s">
        <v>78</v>
      </c>
      <c r="C584">
        <v>192</v>
      </c>
      <c r="E584">
        <f t="shared" si="46"/>
        <v>12</v>
      </c>
      <c r="F584">
        <f t="shared" si="47"/>
        <v>4722</v>
      </c>
      <c r="G584">
        <f t="shared" si="48"/>
        <v>4530</v>
      </c>
      <c r="H584">
        <f t="shared" si="49"/>
        <v>0</v>
      </c>
      <c r="I584">
        <f t="shared" si="45"/>
        <v>0</v>
      </c>
    </row>
    <row r="585" spans="1:9" x14ac:dyDescent="0.25">
      <c r="A585" s="1">
        <v>39430</v>
      </c>
      <c r="B585" s="2" t="s">
        <v>16</v>
      </c>
      <c r="C585">
        <v>7</v>
      </c>
      <c r="E585">
        <f t="shared" si="46"/>
        <v>12</v>
      </c>
      <c r="F585">
        <f t="shared" si="47"/>
        <v>4530</v>
      </c>
      <c r="G585">
        <f t="shared" si="48"/>
        <v>4523</v>
      </c>
      <c r="H585">
        <f t="shared" si="49"/>
        <v>0</v>
      </c>
      <c r="I585">
        <f t="shared" si="45"/>
        <v>0</v>
      </c>
    </row>
    <row r="586" spans="1:9" x14ac:dyDescent="0.25">
      <c r="A586" s="1">
        <v>39432</v>
      </c>
      <c r="B586" s="2" t="s">
        <v>53</v>
      </c>
      <c r="C586">
        <v>11</v>
      </c>
      <c r="E586">
        <f t="shared" si="46"/>
        <v>12</v>
      </c>
      <c r="F586">
        <f t="shared" si="47"/>
        <v>4523</v>
      </c>
      <c r="G586">
        <f t="shared" si="48"/>
        <v>4512</v>
      </c>
      <c r="H586">
        <f t="shared" si="49"/>
        <v>0</v>
      </c>
      <c r="I586">
        <f t="shared" si="45"/>
        <v>0</v>
      </c>
    </row>
    <row r="587" spans="1:9" x14ac:dyDescent="0.25">
      <c r="A587" s="1">
        <v>39432</v>
      </c>
      <c r="B587" s="2" t="s">
        <v>19</v>
      </c>
      <c r="C587">
        <v>146</v>
      </c>
      <c r="E587">
        <f t="shared" si="46"/>
        <v>12</v>
      </c>
      <c r="F587">
        <f t="shared" si="47"/>
        <v>4512</v>
      </c>
      <c r="G587">
        <f t="shared" si="48"/>
        <v>4366</v>
      </c>
      <c r="H587">
        <f t="shared" si="49"/>
        <v>0</v>
      </c>
      <c r="I587">
        <f t="shared" si="45"/>
        <v>0</v>
      </c>
    </row>
    <row r="588" spans="1:9" x14ac:dyDescent="0.25">
      <c r="A588" s="1">
        <v>39433</v>
      </c>
      <c r="B588" s="2" t="s">
        <v>45</v>
      </c>
      <c r="C588">
        <v>138</v>
      </c>
      <c r="E588">
        <f t="shared" si="46"/>
        <v>12</v>
      </c>
      <c r="F588">
        <f t="shared" si="47"/>
        <v>4366</v>
      </c>
      <c r="G588">
        <f t="shared" si="48"/>
        <v>4228</v>
      </c>
      <c r="H588">
        <f t="shared" si="49"/>
        <v>0</v>
      </c>
      <c r="I588">
        <f t="shared" si="45"/>
        <v>0</v>
      </c>
    </row>
    <row r="589" spans="1:9" x14ac:dyDescent="0.25">
      <c r="A589" s="1">
        <v>39434</v>
      </c>
      <c r="B589" s="2" t="s">
        <v>23</v>
      </c>
      <c r="C589">
        <v>138</v>
      </c>
      <c r="E589">
        <f t="shared" si="46"/>
        <v>12</v>
      </c>
      <c r="F589">
        <f t="shared" si="47"/>
        <v>4228</v>
      </c>
      <c r="G589">
        <f t="shared" si="48"/>
        <v>4090</v>
      </c>
      <c r="H589">
        <f t="shared" si="49"/>
        <v>0</v>
      </c>
      <c r="I589">
        <f t="shared" si="45"/>
        <v>0</v>
      </c>
    </row>
    <row r="590" spans="1:9" x14ac:dyDescent="0.25">
      <c r="A590" s="1">
        <v>39434</v>
      </c>
      <c r="B590" s="2" t="s">
        <v>50</v>
      </c>
      <c r="C590">
        <v>482</v>
      </c>
      <c r="E590">
        <f t="shared" si="46"/>
        <v>12</v>
      </c>
      <c r="F590">
        <f t="shared" si="47"/>
        <v>4090</v>
      </c>
      <c r="G590">
        <f t="shared" si="48"/>
        <v>3608</v>
      </c>
      <c r="H590">
        <f t="shared" si="49"/>
        <v>0</v>
      </c>
      <c r="I590">
        <f t="shared" si="45"/>
        <v>0</v>
      </c>
    </row>
    <row r="591" spans="1:9" x14ac:dyDescent="0.25">
      <c r="A591" s="1">
        <v>39436</v>
      </c>
      <c r="B591" s="2" t="s">
        <v>50</v>
      </c>
      <c r="C591">
        <v>481</v>
      </c>
      <c r="E591">
        <f t="shared" si="46"/>
        <v>12</v>
      </c>
      <c r="F591">
        <f t="shared" si="47"/>
        <v>3608</v>
      </c>
      <c r="G591">
        <f t="shared" si="48"/>
        <v>3127</v>
      </c>
      <c r="H591">
        <f t="shared" si="49"/>
        <v>0</v>
      </c>
      <c r="I591">
        <f t="shared" si="45"/>
        <v>0</v>
      </c>
    </row>
    <row r="592" spans="1:9" x14ac:dyDescent="0.25">
      <c r="A592" s="1">
        <v>39438</v>
      </c>
      <c r="B592" s="2" t="s">
        <v>45</v>
      </c>
      <c r="C592">
        <v>258</v>
      </c>
      <c r="E592">
        <f t="shared" si="46"/>
        <v>12</v>
      </c>
      <c r="F592">
        <f t="shared" si="47"/>
        <v>3127</v>
      </c>
      <c r="G592">
        <f t="shared" si="48"/>
        <v>2869</v>
      </c>
      <c r="H592">
        <f t="shared" si="49"/>
        <v>0</v>
      </c>
      <c r="I592">
        <f t="shared" si="45"/>
        <v>0</v>
      </c>
    </row>
    <row r="593" spans="1:9" x14ac:dyDescent="0.25">
      <c r="A593" s="1">
        <v>39440</v>
      </c>
      <c r="B593" s="2" t="s">
        <v>19</v>
      </c>
      <c r="C593">
        <v>100</v>
      </c>
      <c r="E593">
        <f t="shared" si="46"/>
        <v>12</v>
      </c>
      <c r="F593">
        <f t="shared" si="47"/>
        <v>2869</v>
      </c>
      <c r="G593">
        <f t="shared" si="48"/>
        <v>2769</v>
      </c>
      <c r="H593">
        <f t="shared" si="49"/>
        <v>0</v>
      </c>
      <c r="I593">
        <f t="shared" si="45"/>
        <v>0</v>
      </c>
    </row>
    <row r="594" spans="1:9" x14ac:dyDescent="0.25">
      <c r="A594" s="1">
        <v>39440</v>
      </c>
      <c r="B594" s="2" t="s">
        <v>69</v>
      </c>
      <c r="C594">
        <v>86</v>
      </c>
      <c r="E594">
        <f t="shared" si="46"/>
        <v>12</v>
      </c>
      <c r="F594">
        <f t="shared" si="47"/>
        <v>2769</v>
      </c>
      <c r="G594">
        <f t="shared" si="48"/>
        <v>2683</v>
      </c>
      <c r="H594">
        <f t="shared" si="49"/>
        <v>0</v>
      </c>
      <c r="I594">
        <f t="shared" si="45"/>
        <v>0</v>
      </c>
    </row>
    <row r="595" spans="1:9" x14ac:dyDescent="0.25">
      <c r="A595" s="1">
        <v>39443</v>
      </c>
      <c r="B595" s="2" t="s">
        <v>28</v>
      </c>
      <c r="C595">
        <v>165</v>
      </c>
      <c r="E595">
        <f t="shared" si="46"/>
        <v>12</v>
      </c>
      <c r="F595">
        <f t="shared" si="47"/>
        <v>2683</v>
      </c>
      <c r="G595">
        <f t="shared" si="48"/>
        <v>2518</v>
      </c>
      <c r="H595">
        <f t="shared" si="49"/>
        <v>0</v>
      </c>
      <c r="I595">
        <f t="shared" si="45"/>
        <v>0</v>
      </c>
    </row>
    <row r="596" spans="1:9" x14ac:dyDescent="0.25">
      <c r="A596" s="1">
        <v>39444</v>
      </c>
      <c r="B596" s="2" t="s">
        <v>100</v>
      </c>
      <c r="C596">
        <v>4</v>
      </c>
      <c r="E596">
        <f t="shared" si="46"/>
        <v>12</v>
      </c>
      <c r="F596">
        <f t="shared" si="47"/>
        <v>2518</v>
      </c>
      <c r="G596">
        <f t="shared" si="48"/>
        <v>2514</v>
      </c>
      <c r="H596">
        <f t="shared" si="49"/>
        <v>0</v>
      </c>
      <c r="I596">
        <f t="shared" si="45"/>
        <v>0</v>
      </c>
    </row>
    <row r="597" spans="1:9" x14ac:dyDescent="0.25">
      <c r="A597" s="1">
        <v>39445</v>
      </c>
      <c r="B597" s="2" t="s">
        <v>23</v>
      </c>
      <c r="C597">
        <v>156</v>
      </c>
      <c r="E597">
        <f t="shared" si="46"/>
        <v>12</v>
      </c>
      <c r="F597">
        <f t="shared" si="47"/>
        <v>2514</v>
      </c>
      <c r="G597">
        <f t="shared" si="48"/>
        <v>2358</v>
      </c>
      <c r="H597">
        <f t="shared" si="49"/>
        <v>0</v>
      </c>
      <c r="I597">
        <f t="shared" si="45"/>
        <v>0</v>
      </c>
    </row>
    <row r="598" spans="1:9" x14ac:dyDescent="0.25">
      <c r="A598" s="1">
        <v>39446</v>
      </c>
      <c r="B598" s="2" t="s">
        <v>45</v>
      </c>
      <c r="C598">
        <v>320</v>
      </c>
      <c r="E598">
        <f t="shared" si="46"/>
        <v>12</v>
      </c>
      <c r="F598">
        <f t="shared" si="47"/>
        <v>2358</v>
      </c>
      <c r="G598">
        <f t="shared" si="48"/>
        <v>2038</v>
      </c>
      <c r="H598">
        <f t="shared" si="49"/>
        <v>2962</v>
      </c>
      <c r="I598">
        <f t="shared" si="45"/>
        <v>3000</v>
      </c>
    </row>
    <row r="599" spans="1:9" x14ac:dyDescent="0.25">
      <c r="A599" s="1">
        <v>39448</v>
      </c>
      <c r="B599" s="2" t="s">
        <v>15</v>
      </c>
      <c r="C599">
        <v>1</v>
      </c>
      <c r="E599">
        <f t="shared" si="46"/>
        <v>1</v>
      </c>
      <c r="F599">
        <f t="shared" si="47"/>
        <v>5038</v>
      </c>
      <c r="G599">
        <f t="shared" si="48"/>
        <v>5037</v>
      </c>
      <c r="H599">
        <f t="shared" si="49"/>
        <v>0</v>
      </c>
      <c r="I599">
        <f t="shared" si="45"/>
        <v>0</v>
      </c>
    </row>
    <row r="600" spans="1:9" x14ac:dyDescent="0.25">
      <c r="A600" s="1">
        <v>39448</v>
      </c>
      <c r="B600" s="2" t="s">
        <v>8</v>
      </c>
      <c r="C600">
        <v>81</v>
      </c>
      <c r="E600">
        <f t="shared" si="46"/>
        <v>1</v>
      </c>
      <c r="F600">
        <f t="shared" si="47"/>
        <v>5037</v>
      </c>
      <c r="G600">
        <f t="shared" si="48"/>
        <v>4956</v>
      </c>
      <c r="H600">
        <f t="shared" si="49"/>
        <v>0</v>
      </c>
      <c r="I600">
        <f t="shared" si="45"/>
        <v>0</v>
      </c>
    </row>
    <row r="601" spans="1:9" x14ac:dyDescent="0.25">
      <c r="A601" s="1">
        <v>39448</v>
      </c>
      <c r="B601" s="2" t="s">
        <v>50</v>
      </c>
      <c r="C601">
        <v>438</v>
      </c>
      <c r="E601">
        <f t="shared" si="46"/>
        <v>1</v>
      </c>
      <c r="F601">
        <f t="shared" si="47"/>
        <v>4956</v>
      </c>
      <c r="G601">
        <f t="shared" si="48"/>
        <v>4518</v>
      </c>
      <c r="H601">
        <f t="shared" si="49"/>
        <v>0</v>
      </c>
      <c r="I601">
        <f t="shared" si="45"/>
        <v>0</v>
      </c>
    </row>
    <row r="602" spans="1:9" x14ac:dyDescent="0.25">
      <c r="A602" s="1">
        <v>39449</v>
      </c>
      <c r="B602" s="2" t="s">
        <v>38</v>
      </c>
      <c r="C602">
        <v>1</v>
      </c>
      <c r="E602">
        <f t="shared" si="46"/>
        <v>1</v>
      </c>
      <c r="F602">
        <f t="shared" si="47"/>
        <v>4518</v>
      </c>
      <c r="G602">
        <f t="shared" si="48"/>
        <v>4517</v>
      </c>
      <c r="H602">
        <f t="shared" si="49"/>
        <v>0</v>
      </c>
      <c r="I602">
        <f t="shared" si="45"/>
        <v>0</v>
      </c>
    </row>
    <row r="603" spans="1:9" x14ac:dyDescent="0.25">
      <c r="A603" s="1">
        <v>39453</v>
      </c>
      <c r="B603" s="2" t="s">
        <v>78</v>
      </c>
      <c r="C603">
        <v>173</v>
      </c>
      <c r="E603">
        <f t="shared" si="46"/>
        <v>1</v>
      </c>
      <c r="F603">
        <f t="shared" si="47"/>
        <v>4517</v>
      </c>
      <c r="G603">
        <f t="shared" si="48"/>
        <v>4344</v>
      </c>
      <c r="H603">
        <f t="shared" si="49"/>
        <v>0</v>
      </c>
      <c r="I603">
        <f t="shared" si="45"/>
        <v>0</v>
      </c>
    </row>
    <row r="604" spans="1:9" x14ac:dyDescent="0.25">
      <c r="A604" s="1">
        <v>39456</v>
      </c>
      <c r="B604" s="2" t="s">
        <v>24</v>
      </c>
      <c r="C604">
        <v>412</v>
      </c>
      <c r="E604">
        <f t="shared" si="46"/>
        <v>1</v>
      </c>
      <c r="F604">
        <f t="shared" si="47"/>
        <v>4344</v>
      </c>
      <c r="G604">
        <f t="shared" si="48"/>
        <v>3932</v>
      </c>
      <c r="H604">
        <f t="shared" si="49"/>
        <v>0</v>
      </c>
      <c r="I604">
        <f t="shared" si="45"/>
        <v>0</v>
      </c>
    </row>
    <row r="605" spans="1:9" x14ac:dyDescent="0.25">
      <c r="A605" s="1">
        <v>39456</v>
      </c>
      <c r="B605" s="2" t="s">
        <v>151</v>
      </c>
      <c r="C605">
        <v>13</v>
      </c>
      <c r="E605">
        <f t="shared" si="46"/>
        <v>1</v>
      </c>
      <c r="F605">
        <f t="shared" si="47"/>
        <v>3932</v>
      </c>
      <c r="G605">
        <f t="shared" si="48"/>
        <v>3919</v>
      </c>
      <c r="H605">
        <f t="shared" si="49"/>
        <v>0</v>
      </c>
      <c r="I605">
        <f t="shared" si="45"/>
        <v>0</v>
      </c>
    </row>
    <row r="606" spans="1:9" x14ac:dyDescent="0.25">
      <c r="A606" s="1">
        <v>39457</v>
      </c>
      <c r="B606" s="2" t="s">
        <v>55</v>
      </c>
      <c r="C606">
        <v>130</v>
      </c>
      <c r="E606">
        <f t="shared" si="46"/>
        <v>1</v>
      </c>
      <c r="F606">
        <f t="shared" si="47"/>
        <v>3919</v>
      </c>
      <c r="G606">
        <f t="shared" si="48"/>
        <v>3789</v>
      </c>
      <c r="H606">
        <f t="shared" si="49"/>
        <v>0</v>
      </c>
      <c r="I606">
        <f t="shared" si="45"/>
        <v>0</v>
      </c>
    </row>
    <row r="607" spans="1:9" x14ac:dyDescent="0.25">
      <c r="A607" s="1">
        <v>39459</v>
      </c>
      <c r="B607" s="2" t="s">
        <v>152</v>
      </c>
      <c r="C607">
        <v>4</v>
      </c>
      <c r="E607">
        <f t="shared" si="46"/>
        <v>1</v>
      </c>
      <c r="F607">
        <f t="shared" si="47"/>
        <v>3789</v>
      </c>
      <c r="G607">
        <f t="shared" si="48"/>
        <v>3785</v>
      </c>
      <c r="H607">
        <f t="shared" si="49"/>
        <v>0</v>
      </c>
      <c r="I607">
        <f t="shared" si="45"/>
        <v>0</v>
      </c>
    </row>
    <row r="608" spans="1:9" x14ac:dyDescent="0.25">
      <c r="A608" s="1">
        <v>39462</v>
      </c>
      <c r="B608" s="2" t="s">
        <v>55</v>
      </c>
      <c r="C608">
        <v>176</v>
      </c>
      <c r="E608">
        <f t="shared" si="46"/>
        <v>1</v>
      </c>
      <c r="F608">
        <f t="shared" si="47"/>
        <v>3785</v>
      </c>
      <c r="G608">
        <f t="shared" si="48"/>
        <v>3609</v>
      </c>
      <c r="H608">
        <f t="shared" si="49"/>
        <v>0</v>
      </c>
      <c r="I608">
        <f t="shared" si="45"/>
        <v>0</v>
      </c>
    </row>
    <row r="609" spans="1:9" x14ac:dyDescent="0.25">
      <c r="A609" s="1">
        <v>39464</v>
      </c>
      <c r="B609" s="2" t="s">
        <v>89</v>
      </c>
      <c r="C609">
        <v>14</v>
      </c>
      <c r="E609">
        <f t="shared" si="46"/>
        <v>1</v>
      </c>
      <c r="F609">
        <f t="shared" si="47"/>
        <v>3609</v>
      </c>
      <c r="G609">
        <f t="shared" si="48"/>
        <v>3595</v>
      </c>
      <c r="H609">
        <f t="shared" si="49"/>
        <v>0</v>
      </c>
      <c r="I609">
        <f t="shared" si="45"/>
        <v>0</v>
      </c>
    </row>
    <row r="610" spans="1:9" x14ac:dyDescent="0.25">
      <c r="A610" s="1">
        <v>39465</v>
      </c>
      <c r="B610" s="2" t="s">
        <v>55</v>
      </c>
      <c r="C610">
        <v>97</v>
      </c>
      <c r="E610">
        <f t="shared" si="46"/>
        <v>1</v>
      </c>
      <c r="F610">
        <f t="shared" si="47"/>
        <v>3595</v>
      </c>
      <c r="G610">
        <f t="shared" si="48"/>
        <v>3498</v>
      </c>
      <c r="H610">
        <f t="shared" si="49"/>
        <v>0</v>
      </c>
      <c r="I610">
        <f t="shared" si="45"/>
        <v>0</v>
      </c>
    </row>
    <row r="611" spans="1:9" x14ac:dyDescent="0.25">
      <c r="A611" s="1">
        <v>39468</v>
      </c>
      <c r="B611" s="2" t="s">
        <v>61</v>
      </c>
      <c r="C611">
        <v>81</v>
      </c>
      <c r="E611">
        <f t="shared" si="46"/>
        <v>1</v>
      </c>
      <c r="F611">
        <f t="shared" si="47"/>
        <v>3498</v>
      </c>
      <c r="G611">
        <f t="shared" si="48"/>
        <v>3417</v>
      </c>
      <c r="H611">
        <f t="shared" si="49"/>
        <v>0</v>
      </c>
      <c r="I611">
        <f t="shared" si="45"/>
        <v>0</v>
      </c>
    </row>
    <row r="612" spans="1:9" x14ac:dyDescent="0.25">
      <c r="A612" s="1">
        <v>39469</v>
      </c>
      <c r="B612" s="2" t="s">
        <v>23</v>
      </c>
      <c r="C612">
        <v>179</v>
      </c>
      <c r="E612">
        <f t="shared" si="46"/>
        <v>1</v>
      </c>
      <c r="F612">
        <f t="shared" si="47"/>
        <v>3417</v>
      </c>
      <c r="G612">
        <f t="shared" si="48"/>
        <v>3238</v>
      </c>
      <c r="H612">
        <f t="shared" si="49"/>
        <v>0</v>
      </c>
      <c r="I612">
        <f t="shared" si="45"/>
        <v>0</v>
      </c>
    </row>
    <row r="613" spans="1:9" x14ac:dyDescent="0.25">
      <c r="A613" s="1">
        <v>39470</v>
      </c>
      <c r="B613" s="2" t="s">
        <v>37</v>
      </c>
      <c r="C613">
        <v>132</v>
      </c>
      <c r="E613">
        <f t="shared" si="46"/>
        <v>1</v>
      </c>
      <c r="F613">
        <f t="shared" si="47"/>
        <v>3238</v>
      </c>
      <c r="G613">
        <f t="shared" si="48"/>
        <v>3106</v>
      </c>
      <c r="H613">
        <f t="shared" si="49"/>
        <v>0</v>
      </c>
      <c r="I613">
        <f t="shared" si="45"/>
        <v>0</v>
      </c>
    </row>
    <row r="614" spans="1:9" x14ac:dyDescent="0.25">
      <c r="A614" s="1">
        <v>39470</v>
      </c>
      <c r="B614" s="2" t="s">
        <v>153</v>
      </c>
      <c r="C614">
        <v>5</v>
      </c>
      <c r="E614">
        <f t="shared" si="46"/>
        <v>1</v>
      </c>
      <c r="F614">
        <f t="shared" si="47"/>
        <v>3106</v>
      </c>
      <c r="G614">
        <f t="shared" si="48"/>
        <v>3101</v>
      </c>
      <c r="H614">
        <f t="shared" si="49"/>
        <v>0</v>
      </c>
      <c r="I614">
        <f t="shared" si="45"/>
        <v>0</v>
      </c>
    </row>
    <row r="615" spans="1:9" x14ac:dyDescent="0.25">
      <c r="A615" s="1">
        <v>39470</v>
      </c>
      <c r="B615" s="2" t="s">
        <v>18</v>
      </c>
      <c r="C615">
        <v>100</v>
      </c>
      <c r="E615">
        <f t="shared" si="46"/>
        <v>1</v>
      </c>
      <c r="F615">
        <f t="shared" si="47"/>
        <v>3101</v>
      </c>
      <c r="G615">
        <f t="shared" si="48"/>
        <v>3001</v>
      </c>
      <c r="H615">
        <f t="shared" si="49"/>
        <v>0</v>
      </c>
      <c r="I615">
        <f t="shared" si="45"/>
        <v>0</v>
      </c>
    </row>
    <row r="616" spans="1:9" x14ac:dyDescent="0.25">
      <c r="A616" s="1">
        <v>39474</v>
      </c>
      <c r="B616" s="2" t="s">
        <v>154</v>
      </c>
      <c r="C616">
        <v>6</v>
      </c>
      <c r="E616">
        <f t="shared" si="46"/>
        <v>1</v>
      </c>
      <c r="F616">
        <f t="shared" si="47"/>
        <v>3001</v>
      </c>
      <c r="G616">
        <f t="shared" si="48"/>
        <v>2995</v>
      </c>
      <c r="H616">
        <f t="shared" si="49"/>
        <v>2005</v>
      </c>
      <c r="I616">
        <f t="shared" si="45"/>
        <v>3000</v>
      </c>
    </row>
    <row r="617" spans="1:9" x14ac:dyDescent="0.25">
      <c r="A617" s="1">
        <v>39481</v>
      </c>
      <c r="B617" s="2" t="s">
        <v>24</v>
      </c>
      <c r="C617">
        <v>171</v>
      </c>
      <c r="E617">
        <f t="shared" si="46"/>
        <v>2</v>
      </c>
      <c r="F617">
        <f t="shared" si="47"/>
        <v>5995</v>
      </c>
      <c r="G617">
        <f t="shared" si="48"/>
        <v>5824</v>
      </c>
      <c r="H617">
        <f t="shared" si="49"/>
        <v>0</v>
      </c>
      <c r="I617">
        <f t="shared" si="45"/>
        <v>0</v>
      </c>
    </row>
    <row r="618" spans="1:9" x14ac:dyDescent="0.25">
      <c r="A618" s="1">
        <v>39483</v>
      </c>
      <c r="B618" s="2" t="s">
        <v>14</v>
      </c>
      <c r="C618">
        <v>333</v>
      </c>
      <c r="E618">
        <f t="shared" si="46"/>
        <v>2</v>
      </c>
      <c r="F618">
        <f t="shared" si="47"/>
        <v>5824</v>
      </c>
      <c r="G618">
        <f t="shared" si="48"/>
        <v>5491</v>
      </c>
      <c r="H618">
        <f t="shared" si="49"/>
        <v>0</v>
      </c>
      <c r="I618">
        <f t="shared" si="45"/>
        <v>0</v>
      </c>
    </row>
    <row r="619" spans="1:9" x14ac:dyDescent="0.25">
      <c r="A619" s="1">
        <v>39484</v>
      </c>
      <c r="B619" s="2" t="s">
        <v>24</v>
      </c>
      <c r="C619">
        <v>365</v>
      </c>
      <c r="E619">
        <f t="shared" si="46"/>
        <v>2</v>
      </c>
      <c r="F619">
        <f t="shared" si="47"/>
        <v>5491</v>
      </c>
      <c r="G619">
        <f t="shared" si="48"/>
        <v>5126</v>
      </c>
      <c r="H619">
        <f t="shared" si="49"/>
        <v>0</v>
      </c>
      <c r="I619">
        <f t="shared" si="45"/>
        <v>0</v>
      </c>
    </row>
    <row r="620" spans="1:9" x14ac:dyDescent="0.25">
      <c r="A620" s="1">
        <v>39484</v>
      </c>
      <c r="B620" s="2" t="s">
        <v>112</v>
      </c>
      <c r="C620">
        <v>16</v>
      </c>
      <c r="E620">
        <f t="shared" si="46"/>
        <v>2</v>
      </c>
      <c r="F620">
        <f t="shared" si="47"/>
        <v>5126</v>
      </c>
      <c r="G620">
        <f t="shared" si="48"/>
        <v>5110</v>
      </c>
      <c r="H620">
        <f t="shared" si="49"/>
        <v>0</v>
      </c>
      <c r="I620">
        <f t="shared" si="45"/>
        <v>0</v>
      </c>
    </row>
    <row r="621" spans="1:9" x14ac:dyDescent="0.25">
      <c r="A621" s="1">
        <v>39485</v>
      </c>
      <c r="B621" s="2" t="s">
        <v>5</v>
      </c>
      <c r="C621">
        <v>211</v>
      </c>
      <c r="E621">
        <f t="shared" si="46"/>
        <v>2</v>
      </c>
      <c r="F621">
        <f t="shared" si="47"/>
        <v>5110</v>
      </c>
      <c r="G621">
        <f t="shared" si="48"/>
        <v>4899</v>
      </c>
      <c r="H621">
        <f t="shared" si="49"/>
        <v>0</v>
      </c>
      <c r="I621">
        <f t="shared" si="45"/>
        <v>0</v>
      </c>
    </row>
    <row r="622" spans="1:9" x14ac:dyDescent="0.25">
      <c r="A622" s="1">
        <v>39489</v>
      </c>
      <c r="B622" s="2" t="s">
        <v>45</v>
      </c>
      <c r="C622">
        <v>196</v>
      </c>
      <c r="E622">
        <f t="shared" si="46"/>
        <v>2</v>
      </c>
      <c r="F622">
        <f t="shared" si="47"/>
        <v>4899</v>
      </c>
      <c r="G622">
        <f t="shared" si="48"/>
        <v>4703</v>
      </c>
      <c r="H622">
        <f t="shared" si="49"/>
        <v>0</v>
      </c>
      <c r="I622">
        <f t="shared" si="45"/>
        <v>0</v>
      </c>
    </row>
    <row r="623" spans="1:9" x14ac:dyDescent="0.25">
      <c r="A623" s="1">
        <v>39490</v>
      </c>
      <c r="B623" s="2" t="s">
        <v>155</v>
      </c>
      <c r="C623">
        <v>11</v>
      </c>
      <c r="E623">
        <f t="shared" si="46"/>
        <v>2</v>
      </c>
      <c r="F623">
        <f t="shared" si="47"/>
        <v>4703</v>
      </c>
      <c r="G623">
        <f t="shared" si="48"/>
        <v>4692</v>
      </c>
      <c r="H623">
        <f t="shared" si="49"/>
        <v>0</v>
      </c>
      <c r="I623">
        <f t="shared" si="45"/>
        <v>0</v>
      </c>
    </row>
    <row r="624" spans="1:9" x14ac:dyDescent="0.25">
      <c r="A624" s="1">
        <v>39491</v>
      </c>
      <c r="B624" s="2" t="s">
        <v>112</v>
      </c>
      <c r="C624">
        <v>17</v>
      </c>
      <c r="E624">
        <f t="shared" si="46"/>
        <v>2</v>
      </c>
      <c r="F624">
        <f t="shared" si="47"/>
        <v>4692</v>
      </c>
      <c r="G624">
        <f t="shared" si="48"/>
        <v>4675</v>
      </c>
      <c r="H624">
        <f t="shared" si="49"/>
        <v>0</v>
      </c>
      <c r="I624">
        <f t="shared" si="45"/>
        <v>0</v>
      </c>
    </row>
    <row r="625" spans="1:9" x14ac:dyDescent="0.25">
      <c r="A625" s="1">
        <v>39494</v>
      </c>
      <c r="B625" s="2" t="s">
        <v>66</v>
      </c>
      <c r="C625">
        <v>62</v>
      </c>
      <c r="E625">
        <f t="shared" si="46"/>
        <v>2</v>
      </c>
      <c r="F625">
        <f t="shared" si="47"/>
        <v>4675</v>
      </c>
      <c r="G625">
        <f t="shared" si="48"/>
        <v>4613</v>
      </c>
      <c r="H625">
        <f t="shared" si="49"/>
        <v>0</v>
      </c>
      <c r="I625">
        <f t="shared" si="45"/>
        <v>0</v>
      </c>
    </row>
    <row r="626" spans="1:9" x14ac:dyDescent="0.25">
      <c r="A626" s="1">
        <v>39494</v>
      </c>
      <c r="B626" s="2" t="s">
        <v>9</v>
      </c>
      <c r="C626">
        <v>103</v>
      </c>
      <c r="E626">
        <f t="shared" si="46"/>
        <v>2</v>
      </c>
      <c r="F626">
        <f t="shared" si="47"/>
        <v>4613</v>
      </c>
      <c r="G626">
        <f t="shared" si="48"/>
        <v>4510</v>
      </c>
      <c r="H626">
        <f t="shared" si="49"/>
        <v>0</v>
      </c>
      <c r="I626">
        <f t="shared" si="45"/>
        <v>0</v>
      </c>
    </row>
    <row r="627" spans="1:9" x14ac:dyDescent="0.25">
      <c r="A627" s="1">
        <v>39494</v>
      </c>
      <c r="B627" s="2" t="s">
        <v>32</v>
      </c>
      <c r="C627">
        <v>9</v>
      </c>
      <c r="E627">
        <f t="shared" si="46"/>
        <v>2</v>
      </c>
      <c r="F627">
        <f t="shared" si="47"/>
        <v>4510</v>
      </c>
      <c r="G627">
        <f t="shared" si="48"/>
        <v>4501</v>
      </c>
      <c r="H627">
        <f t="shared" si="49"/>
        <v>0</v>
      </c>
      <c r="I627">
        <f t="shared" si="45"/>
        <v>0</v>
      </c>
    </row>
    <row r="628" spans="1:9" x14ac:dyDescent="0.25">
      <c r="A628" s="1">
        <v>39495</v>
      </c>
      <c r="B628" s="2" t="s">
        <v>156</v>
      </c>
      <c r="C628">
        <v>5</v>
      </c>
      <c r="E628">
        <f t="shared" si="46"/>
        <v>2</v>
      </c>
      <c r="F628">
        <f t="shared" si="47"/>
        <v>4501</v>
      </c>
      <c r="G628">
        <f t="shared" si="48"/>
        <v>4496</v>
      </c>
      <c r="H628">
        <f t="shared" si="49"/>
        <v>0</v>
      </c>
      <c r="I628">
        <f t="shared" si="45"/>
        <v>0</v>
      </c>
    </row>
    <row r="629" spans="1:9" x14ac:dyDescent="0.25">
      <c r="A629" s="1">
        <v>39495</v>
      </c>
      <c r="B629" s="2" t="s">
        <v>45</v>
      </c>
      <c r="C629">
        <v>452</v>
      </c>
      <c r="E629">
        <f t="shared" si="46"/>
        <v>2</v>
      </c>
      <c r="F629">
        <f t="shared" si="47"/>
        <v>4496</v>
      </c>
      <c r="G629">
        <f t="shared" si="48"/>
        <v>4044</v>
      </c>
      <c r="H629">
        <f t="shared" si="49"/>
        <v>0</v>
      </c>
      <c r="I629">
        <f t="shared" si="45"/>
        <v>0</v>
      </c>
    </row>
    <row r="630" spans="1:9" x14ac:dyDescent="0.25">
      <c r="A630" s="1">
        <v>39496</v>
      </c>
      <c r="B630" s="2" t="s">
        <v>157</v>
      </c>
      <c r="C630">
        <v>2</v>
      </c>
      <c r="E630">
        <f t="shared" si="46"/>
        <v>2</v>
      </c>
      <c r="F630">
        <f t="shared" si="47"/>
        <v>4044</v>
      </c>
      <c r="G630">
        <f t="shared" si="48"/>
        <v>4042</v>
      </c>
      <c r="H630">
        <f t="shared" si="49"/>
        <v>0</v>
      </c>
      <c r="I630">
        <f t="shared" si="45"/>
        <v>0</v>
      </c>
    </row>
    <row r="631" spans="1:9" x14ac:dyDescent="0.25">
      <c r="A631" s="1">
        <v>39497</v>
      </c>
      <c r="B631" s="2" t="s">
        <v>50</v>
      </c>
      <c r="C631">
        <v>335</v>
      </c>
      <c r="E631">
        <f t="shared" si="46"/>
        <v>2</v>
      </c>
      <c r="F631">
        <f t="shared" si="47"/>
        <v>4042</v>
      </c>
      <c r="G631">
        <f t="shared" si="48"/>
        <v>3707</v>
      </c>
      <c r="H631">
        <f t="shared" si="49"/>
        <v>0</v>
      </c>
      <c r="I631">
        <f t="shared" si="45"/>
        <v>0</v>
      </c>
    </row>
    <row r="632" spans="1:9" x14ac:dyDescent="0.25">
      <c r="A632" s="1">
        <v>39498</v>
      </c>
      <c r="B632" s="2" t="s">
        <v>158</v>
      </c>
      <c r="C632">
        <v>12</v>
      </c>
      <c r="E632">
        <f t="shared" si="46"/>
        <v>2</v>
      </c>
      <c r="F632">
        <f t="shared" si="47"/>
        <v>3707</v>
      </c>
      <c r="G632">
        <f t="shared" si="48"/>
        <v>3695</v>
      </c>
      <c r="H632">
        <f t="shared" si="49"/>
        <v>0</v>
      </c>
      <c r="I632">
        <f t="shared" si="45"/>
        <v>0</v>
      </c>
    </row>
    <row r="633" spans="1:9" x14ac:dyDescent="0.25">
      <c r="A633" s="1">
        <v>39499</v>
      </c>
      <c r="B633" s="2" t="s">
        <v>79</v>
      </c>
      <c r="C633">
        <v>12</v>
      </c>
      <c r="E633">
        <f t="shared" si="46"/>
        <v>2</v>
      </c>
      <c r="F633">
        <f t="shared" si="47"/>
        <v>3695</v>
      </c>
      <c r="G633">
        <f t="shared" si="48"/>
        <v>3683</v>
      </c>
      <c r="H633">
        <f t="shared" si="49"/>
        <v>0</v>
      </c>
      <c r="I633">
        <f t="shared" si="45"/>
        <v>0</v>
      </c>
    </row>
    <row r="634" spans="1:9" x14ac:dyDescent="0.25">
      <c r="A634" s="1">
        <v>39500</v>
      </c>
      <c r="B634" s="2" t="s">
        <v>159</v>
      </c>
      <c r="C634">
        <v>5</v>
      </c>
      <c r="E634">
        <f t="shared" si="46"/>
        <v>2</v>
      </c>
      <c r="F634">
        <f t="shared" si="47"/>
        <v>3683</v>
      </c>
      <c r="G634">
        <f t="shared" si="48"/>
        <v>3678</v>
      </c>
      <c r="H634">
        <f t="shared" si="49"/>
        <v>0</v>
      </c>
      <c r="I634">
        <f t="shared" si="45"/>
        <v>0</v>
      </c>
    </row>
    <row r="635" spans="1:9" x14ac:dyDescent="0.25">
      <c r="A635" s="1">
        <v>39500</v>
      </c>
      <c r="B635" s="2" t="s">
        <v>160</v>
      </c>
      <c r="C635">
        <v>2</v>
      </c>
      <c r="E635">
        <f t="shared" si="46"/>
        <v>2</v>
      </c>
      <c r="F635">
        <f t="shared" si="47"/>
        <v>3678</v>
      </c>
      <c r="G635">
        <f t="shared" si="48"/>
        <v>3676</v>
      </c>
      <c r="H635">
        <f t="shared" si="49"/>
        <v>0</v>
      </c>
      <c r="I635">
        <f t="shared" si="45"/>
        <v>0</v>
      </c>
    </row>
    <row r="636" spans="1:9" x14ac:dyDescent="0.25">
      <c r="A636" s="1">
        <v>39501</v>
      </c>
      <c r="B636" s="2" t="s">
        <v>161</v>
      </c>
      <c r="C636">
        <v>10</v>
      </c>
      <c r="E636">
        <f t="shared" si="46"/>
        <v>2</v>
      </c>
      <c r="F636">
        <f t="shared" si="47"/>
        <v>3676</v>
      </c>
      <c r="G636">
        <f t="shared" si="48"/>
        <v>3666</v>
      </c>
      <c r="H636">
        <f t="shared" si="49"/>
        <v>0</v>
      </c>
      <c r="I636">
        <f t="shared" si="45"/>
        <v>0</v>
      </c>
    </row>
    <row r="637" spans="1:9" x14ac:dyDescent="0.25">
      <c r="A637" s="1">
        <v>39503</v>
      </c>
      <c r="B637" s="2" t="s">
        <v>45</v>
      </c>
      <c r="C637">
        <v>308</v>
      </c>
      <c r="E637">
        <f t="shared" si="46"/>
        <v>2</v>
      </c>
      <c r="F637">
        <f t="shared" si="47"/>
        <v>3666</v>
      </c>
      <c r="G637">
        <f t="shared" si="48"/>
        <v>3358</v>
      </c>
      <c r="H637">
        <f t="shared" si="49"/>
        <v>0</v>
      </c>
      <c r="I637">
        <f t="shared" si="45"/>
        <v>0</v>
      </c>
    </row>
    <row r="638" spans="1:9" x14ac:dyDescent="0.25">
      <c r="A638" s="1">
        <v>39505</v>
      </c>
      <c r="B638" s="2" t="s">
        <v>119</v>
      </c>
      <c r="C638">
        <v>5</v>
      </c>
      <c r="E638">
        <f t="shared" si="46"/>
        <v>2</v>
      </c>
      <c r="F638">
        <f t="shared" si="47"/>
        <v>3358</v>
      </c>
      <c r="G638">
        <f t="shared" si="48"/>
        <v>3353</v>
      </c>
      <c r="H638">
        <f t="shared" si="49"/>
        <v>0</v>
      </c>
      <c r="I638">
        <f t="shared" si="45"/>
        <v>0</v>
      </c>
    </row>
    <row r="639" spans="1:9" x14ac:dyDescent="0.25">
      <c r="A639" s="1">
        <v>39505</v>
      </c>
      <c r="B639" s="2" t="s">
        <v>14</v>
      </c>
      <c r="C639">
        <v>446</v>
      </c>
      <c r="E639">
        <f t="shared" si="46"/>
        <v>2</v>
      </c>
      <c r="F639">
        <f t="shared" si="47"/>
        <v>3353</v>
      </c>
      <c r="G639">
        <f t="shared" si="48"/>
        <v>2907</v>
      </c>
      <c r="H639">
        <f t="shared" si="49"/>
        <v>0</v>
      </c>
      <c r="I639">
        <f t="shared" si="45"/>
        <v>0</v>
      </c>
    </row>
    <row r="640" spans="1:9" x14ac:dyDescent="0.25">
      <c r="A640" s="1">
        <v>39506</v>
      </c>
      <c r="B640" s="2" t="s">
        <v>7</v>
      </c>
      <c r="C640">
        <v>281</v>
      </c>
      <c r="E640">
        <f t="shared" si="46"/>
        <v>2</v>
      </c>
      <c r="F640">
        <f t="shared" si="47"/>
        <v>2907</v>
      </c>
      <c r="G640">
        <f t="shared" si="48"/>
        <v>2626</v>
      </c>
      <c r="H640">
        <f t="shared" si="49"/>
        <v>2374</v>
      </c>
      <c r="I640">
        <f t="shared" si="45"/>
        <v>3000</v>
      </c>
    </row>
    <row r="641" spans="1:9" x14ac:dyDescent="0.25">
      <c r="A641" s="1">
        <v>39510</v>
      </c>
      <c r="B641" s="2" t="s">
        <v>11</v>
      </c>
      <c r="C641">
        <v>6</v>
      </c>
      <c r="E641">
        <f t="shared" si="46"/>
        <v>3</v>
      </c>
      <c r="F641">
        <f t="shared" si="47"/>
        <v>5626</v>
      </c>
      <c r="G641">
        <f t="shared" si="48"/>
        <v>5620</v>
      </c>
      <c r="H641">
        <f t="shared" si="49"/>
        <v>0</v>
      </c>
      <c r="I641">
        <f t="shared" si="45"/>
        <v>0</v>
      </c>
    </row>
    <row r="642" spans="1:9" x14ac:dyDescent="0.25">
      <c r="A642" s="1">
        <v>39511</v>
      </c>
      <c r="B642" s="2" t="s">
        <v>7</v>
      </c>
      <c r="C642">
        <v>409</v>
      </c>
      <c r="E642">
        <f t="shared" si="46"/>
        <v>3</v>
      </c>
      <c r="F642">
        <f t="shared" si="47"/>
        <v>5620</v>
      </c>
      <c r="G642">
        <f t="shared" si="48"/>
        <v>5211</v>
      </c>
      <c r="H642">
        <f t="shared" si="49"/>
        <v>0</v>
      </c>
      <c r="I642">
        <f t="shared" ref="I642:I705" si="50">IF(E642=E643,0,IF(H642&gt;4000,5000,IF(H642&gt;3000,4000,IF(H642&gt;2000,3000,IF(H642&gt;1000,2000,1000)))))</f>
        <v>0</v>
      </c>
    </row>
    <row r="643" spans="1:9" x14ac:dyDescent="0.25">
      <c r="A643" s="1">
        <v>39511</v>
      </c>
      <c r="B643" s="2" t="s">
        <v>66</v>
      </c>
      <c r="C643">
        <v>191</v>
      </c>
      <c r="E643">
        <f t="shared" ref="E643:E706" si="51">MONTH(A643)</f>
        <v>3</v>
      </c>
      <c r="F643">
        <f t="shared" ref="F643:F706" si="52">G642+I642</f>
        <v>5211</v>
      </c>
      <c r="G643">
        <f t="shared" ref="G643:G706" si="53">F643-C643</f>
        <v>5020</v>
      </c>
      <c r="H643">
        <f t="shared" si="49"/>
        <v>0</v>
      </c>
      <c r="I643">
        <f t="shared" si="50"/>
        <v>0</v>
      </c>
    </row>
    <row r="644" spans="1:9" x14ac:dyDescent="0.25">
      <c r="A644" s="1">
        <v>39512</v>
      </c>
      <c r="B644" s="2" t="s">
        <v>50</v>
      </c>
      <c r="C644">
        <v>404</v>
      </c>
      <c r="E644">
        <f t="shared" si="51"/>
        <v>3</v>
      </c>
      <c r="F644">
        <f t="shared" si="52"/>
        <v>5020</v>
      </c>
      <c r="G644">
        <f t="shared" si="53"/>
        <v>4616</v>
      </c>
      <c r="H644">
        <f t="shared" ref="H644:H707" si="54">IF(E644&lt;&gt;E645,5000-G644,0)</f>
        <v>0</v>
      </c>
      <c r="I644">
        <f t="shared" si="50"/>
        <v>0</v>
      </c>
    </row>
    <row r="645" spans="1:9" x14ac:dyDescent="0.25">
      <c r="A645" s="1">
        <v>39512</v>
      </c>
      <c r="B645" s="2" t="s">
        <v>28</v>
      </c>
      <c r="C645">
        <v>135</v>
      </c>
      <c r="E645">
        <f t="shared" si="51"/>
        <v>3</v>
      </c>
      <c r="F645">
        <f t="shared" si="52"/>
        <v>4616</v>
      </c>
      <c r="G645">
        <f t="shared" si="53"/>
        <v>4481</v>
      </c>
      <c r="H645">
        <f t="shared" si="54"/>
        <v>0</v>
      </c>
      <c r="I645">
        <f t="shared" si="50"/>
        <v>0</v>
      </c>
    </row>
    <row r="646" spans="1:9" x14ac:dyDescent="0.25">
      <c r="A646" s="1">
        <v>39512</v>
      </c>
      <c r="B646" s="2" t="s">
        <v>27</v>
      </c>
      <c r="C646">
        <v>20</v>
      </c>
      <c r="E646">
        <f t="shared" si="51"/>
        <v>3</v>
      </c>
      <c r="F646">
        <f t="shared" si="52"/>
        <v>4481</v>
      </c>
      <c r="G646">
        <f t="shared" si="53"/>
        <v>4461</v>
      </c>
      <c r="H646">
        <f t="shared" si="54"/>
        <v>0</v>
      </c>
      <c r="I646">
        <f t="shared" si="50"/>
        <v>0</v>
      </c>
    </row>
    <row r="647" spans="1:9" x14ac:dyDescent="0.25">
      <c r="A647" s="1">
        <v>39514</v>
      </c>
      <c r="B647" s="2" t="s">
        <v>58</v>
      </c>
      <c r="C647">
        <v>54</v>
      </c>
      <c r="E647">
        <f t="shared" si="51"/>
        <v>3</v>
      </c>
      <c r="F647">
        <f t="shared" si="52"/>
        <v>4461</v>
      </c>
      <c r="G647">
        <f t="shared" si="53"/>
        <v>4407</v>
      </c>
      <c r="H647">
        <f t="shared" si="54"/>
        <v>0</v>
      </c>
      <c r="I647">
        <f t="shared" si="50"/>
        <v>0</v>
      </c>
    </row>
    <row r="648" spans="1:9" x14ac:dyDescent="0.25">
      <c r="A648" s="1">
        <v>39514</v>
      </c>
      <c r="B648" s="2" t="s">
        <v>52</v>
      </c>
      <c r="C648">
        <v>129</v>
      </c>
      <c r="E648">
        <f t="shared" si="51"/>
        <v>3</v>
      </c>
      <c r="F648">
        <f t="shared" si="52"/>
        <v>4407</v>
      </c>
      <c r="G648">
        <f t="shared" si="53"/>
        <v>4278</v>
      </c>
      <c r="H648">
        <f t="shared" si="54"/>
        <v>0</v>
      </c>
      <c r="I648">
        <f t="shared" si="50"/>
        <v>0</v>
      </c>
    </row>
    <row r="649" spans="1:9" x14ac:dyDescent="0.25">
      <c r="A649" s="1">
        <v>39517</v>
      </c>
      <c r="B649" s="2" t="s">
        <v>162</v>
      </c>
      <c r="C649">
        <v>11</v>
      </c>
      <c r="E649">
        <f t="shared" si="51"/>
        <v>3</v>
      </c>
      <c r="F649">
        <f t="shared" si="52"/>
        <v>4278</v>
      </c>
      <c r="G649">
        <f t="shared" si="53"/>
        <v>4267</v>
      </c>
      <c r="H649">
        <f t="shared" si="54"/>
        <v>0</v>
      </c>
      <c r="I649">
        <f t="shared" si="50"/>
        <v>0</v>
      </c>
    </row>
    <row r="650" spans="1:9" x14ac:dyDescent="0.25">
      <c r="A650" s="1">
        <v>39518</v>
      </c>
      <c r="B650" s="2" t="s">
        <v>22</v>
      </c>
      <c r="C650">
        <v>383</v>
      </c>
      <c r="E650">
        <f t="shared" si="51"/>
        <v>3</v>
      </c>
      <c r="F650">
        <f t="shared" si="52"/>
        <v>4267</v>
      </c>
      <c r="G650">
        <f t="shared" si="53"/>
        <v>3884</v>
      </c>
      <c r="H650">
        <f t="shared" si="54"/>
        <v>0</v>
      </c>
      <c r="I650">
        <f t="shared" si="50"/>
        <v>0</v>
      </c>
    </row>
    <row r="651" spans="1:9" x14ac:dyDescent="0.25">
      <c r="A651" s="1">
        <v>39519</v>
      </c>
      <c r="B651" s="2" t="s">
        <v>10</v>
      </c>
      <c r="C651">
        <v>46</v>
      </c>
      <c r="E651">
        <f t="shared" si="51"/>
        <v>3</v>
      </c>
      <c r="F651">
        <f t="shared" si="52"/>
        <v>3884</v>
      </c>
      <c r="G651">
        <f t="shared" si="53"/>
        <v>3838</v>
      </c>
      <c r="H651">
        <f t="shared" si="54"/>
        <v>0</v>
      </c>
      <c r="I651">
        <f t="shared" si="50"/>
        <v>0</v>
      </c>
    </row>
    <row r="652" spans="1:9" x14ac:dyDescent="0.25">
      <c r="A652" s="1">
        <v>39520</v>
      </c>
      <c r="B652" s="2" t="s">
        <v>131</v>
      </c>
      <c r="C652">
        <v>61</v>
      </c>
      <c r="E652">
        <f t="shared" si="51"/>
        <v>3</v>
      </c>
      <c r="F652">
        <f t="shared" si="52"/>
        <v>3838</v>
      </c>
      <c r="G652">
        <f t="shared" si="53"/>
        <v>3777</v>
      </c>
      <c r="H652">
        <f t="shared" si="54"/>
        <v>0</v>
      </c>
      <c r="I652">
        <f t="shared" si="50"/>
        <v>0</v>
      </c>
    </row>
    <row r="653" spans="1:9" x14ac:dyDescent="0.25">
      <c r="A653" s="1">
        <v>39522</v>
      </c>
      <c r="B653" s="2" t="s">
        <v>28</v>
      </c>
      <c r="C653">
        <v>166</v>
      </c>
      <c r="E653">
        <f t="shared" si="51"/>
        <v>3</v>
      </c>
      <c r="F653">
        <f t="shared" si="52"/>
        <v>3777</v>
      </c>
      <c r="G653">
        <f t="shared" si="53"/>
        <v>3611</v>
      </c>
      <c r="H653">
        <f t="shared" si="54"/>
        <v>0</v>
      </c>
      <c r="I653">
        <f t="shared" si="50"/>
        <v>0</v>
      </c>
    </row>
    <row r="654" spans="1:9" x14ac:dyDescent="0.25">
      <c r="A654" s="1">
        <v>39523</v>
      </c>
      <c r="B654" s="2" t="s">
        <v>69</v>
      </c>
      <c r="C654">
        <v>91</v>
      </c>
      <c r="E654">
        <f t="shared" si="51"/>
        <v>3</v>
      </c>
      <c r="F654">
        <f t="shared" si="52"/>
        <v>3611</v>
      </c>
      <c r="G654">
        <f t="shared" si="53"/>
        <v>3520</v>
      </c>
      <c r="H654">
        <f t="shared" si="54"/>
        <v>0</v>
      </c>
      <c r="I654">
        <f t="shared" si="50"/>
        <v>0</v>
      </c>
    </row>
    <row r="655" spans="1:9" x14ac:dyDescent="0.25">
      <c r="A655" s="1">
        <v>39524</v>
      </c>
      <c r="B655" s="2" t="s">
        <v>163</v>
      </c>
      <c r="C655">
        <v>10</v>
      </c>
      <c r="E655">
        <f t="shared" si="51"/>
        <v>3</v>
      </c>
      <c r="F655">
        <f t="shared" si="52"/>
        <v>3520</v>
      </c>
      <c r="G655">
        <f t="shared" si="53"/>
        <v>3510</v>
      </c>
      <c r="H655">
        <f t="shared" si="54"/>
        <v>0</v>
      </c>
      <c r="I655">
        <f t="shared" si="50"/>
        <v>0</v>
      </c>
    </row>
    <row r="656" spans="1:9" x14ac:dyDescent="0.25">
      <c r="A656" s="1">
        <v>39526</v>
      </c>
      <c r="B656" s="2" t="s">
        <v>164</v>
      </c>
      <c r="C656">
        <v>19</v>
      </c>
      <c r="E656">
        <f t="shared" si="51"/>
        <v>3</v>
      </c>
      <c r="F656">
        <f t="shared" si="52"/>
        <v>3510</v>
      </c>
      <c r="G656">
        <f t="shared" si="53"/>
        <v>3491</v>
      </c>
      <c r="H656">
        <f t="shared" si="54"/>
        <v>0</v>
      </c>
      <c r="I656">
        <f t="shared" si="50"/>
        <v>0</v>
      </c>
    </row>
    <row r="657" spans="1:9" x14ac:dyDescent="0.25">
      <c r="A657" s="1">
        <v>39526</v>
      </c>
      <c r="B657" s="2" t="s">
        <v>165</v>
      </c>
      <c r="C657">
        <v>2</v>
      </c>
      <c r="E657">
        <f t="shared" si="51"/>
        <v>3</v>
      </c>
      <c r="F657">
        <f t="shared" si="52"/>
        <v>3491</v>
      </c>
      <c r="G657">
        <f t="shared" si="53"/>
        <v>3489</v>
      </c>
      <c r="H657">
        <f t="shared" si="54"/>
        <v>0</v>
      </c>
      <c r="I657">
        <f t="shared" si="50"/>
        <v>0</v>
      </c>
    </row>
    <row r="658" spans="1:9" x14ac:dyDescent="0.25">
      <c r="A658" s="1">
        <v>39527</v>
      </c>
      <c r="B658" s="2" t="s">
        <v>35</v>
      </c>
      <c r="C658">
        <v>125</v>
      </c>
      <c r="E658">
        <f t="shared" si="51"/>
        <v>3</v>
      </c>
      <c r="F658">
        <f t="shared" si="52"/>
        <v>3489</v>
      </c>
      <c r="G658">
        <f t="shared" si="53"/>
        <v>3364</v>
      </c>
      <c r="H658">
        <f t="shared" si="54"/>
        <v>0</v>
      </c>
      <c r="I658">
        <f t="shared" si="50"/>
        <v>0</v>
      </c>
    </row>
    <row r="659" spans="1:9" x14ac:dyDescent="0.25">
      <c r="A659" s="1">
        <v>39527</v>
      </c>
      <c r="B659" s="2" t="s">
        <v>22</v>
      </c>
      <c r="C659">
        <v>248</v>
      </c>
      <c r="E659">
        <f t="shared" si="51"/>
        <v>3</v>
      </c>
      <c r="F659">
        <f t="shared" si="52"/>
        <v>3364</v>
      </c>
      <c r="G659">
        <f t="shared" si="53"/>
        <v>3116</v>
      </c>
      <c r="H659">
        <f t="shared" si="54"/>
        <v>0</v>
      </c>
      <c r="I659">
        <f t="shared" si="50"/>
        <v>0</v>
      </c>
    </row>
    <row r="660" spans="1:9" x14ac:dyDescent="0.25">
      <c r="A660" s="1">
        <v>39527</v>
      </c>
      <c r="B660" s="2" t="s">
        <v>102</v>
      </c>
      <c r="C660">
        <v>298</v>
      </c>
      <c r="E660">
        <f t="shared" si="51"/>
        <v>3</v>
      </c>
      <c r="F660">
        <f t="shared" si="52"/>
        <v>3116</v>
      </c>
      <c r="G660">
        <f t="shared" si="53"/>
        <v>2818</v>
      </c>
      <c r="H660">
        <f t="shared" si="54"/>
        <v>0</v>
      </c>
      <c r="I660">
        <f t="shared" si="50"/>
        <v>0</v>
      </c>
    </row>
    <row r="661" spans="1:9" x14ac:dyDescent="0.25">
      <c r="A661" s="1">
        <v>39528</v>
      </c>
      <c r="B661" s="2" t="s">
        <v>22</v>
      </c>
      <c r="C661">
        <v>406</v>
      </c>
      <c r="E661">
        <f t="shared" si="51"/>
        <v>3</v>
      </c>
      <c r="F661">
        <f t="shared" si="52"/>
        <v>2818</v>
      </c>
      <c r="G661">
        <f t="shared" si="53"/>
        <v>2412</v>
      </c>
      <c r="H661">
        <f t="shared" si="54"/>
        <v>0</v>
      </c>
      <c r="I661">
        <f t="shared" si="50"/>
        <v>0</v>
      </c>
    </row>
    <row r="662" spans="1:9" x14ac:dyDescent="0.25">
      <c r="A662" s="1">
        <v>39529</v>
      </c>
      <c r="B662" s="2" t="s">
        <v>19</v>
      </c>
      <c r="C662">
        <v>46</v>
      </c>
      <c r="E662">
        <f t="shared" si="51"/>
        <v>3</v>
      </c>
      <c r="F662">
        <f t="shared" si="52"/>
        <v>2412</v>
      </c>
      <c r="G662">
        <f t="shared" si="53"/>
        <v>2366</v>
      </c>
      <c r="H662">
        <f t="shared" si="54"/>
        <v>0</v>
      </c>
      <c r="I662">
        <f t="shared" si="50"/>
        <v>0</v>
      </c>
    </row>
    <row r="663" spans="1:9" x14ac:dyDescent="0.25">
      <c r="A663" s="1">
        <v>39530</v>
      </c>
      <c r="B663" s="2" t="s">
        <v>69</v>
      </c>
      <c r="C663">
        <v>106</v>
      </c>
      <c r="E663">
        <f t="shared" si="51"/>
        <v>3</v>
      </c>
      <c r="F663">
        <f t="shared" si="52"/>
        <v>2366</v>
      </c>
      <c r="G663">
        <f t="shared" si="53"/>
        <v>2260</v>
      </c>
      <c r="H663">
        <f t="shared" si="54"/>
        <v>0</v>
      </c>
      <c r="I663">
        <f t="shared" si="50"/>
        <v>0</v>
      </c>
    </row>
    <row r="664" spans="1:9" x14ac:dyDescent="0.25">
      <c r="A664" s="1">
        <v>39532</v>
      </c>
      <c r="B664" s="2" t="s">
        <v>9</v>
      </c>
      <c r="C664">
        <v>121</v>
      </c>
      <c r="E664">
        <f t="shared" si="51"/>
        <v>3</v>
      </c>
      <c r="F664">
        <f t="shared" si="52"/>
        <v>2260</v>
      </c>
      <c r="G664">
        <f t="shared" si="53"/>
        <v>2139</v>
      </c>
      <c r="H664">
        <f t="shared" si="54"/>
        <v>0</v>
      </c>
      <c r="I664">
        <f t="shared" si="50"/>
        <v>0</v>
      </c>
    </row>
    <row r="665" spans="1:9" x14ac:dyDescent="0.25">
      <c r="A665" s="1">
        <v>39536</v>
      </c>
      <c r="B665" s="2" t="s">
        <v>45</v>
      </c>
      <c r="C665">
        <v>170</v>
      </c>
      <c r="E665">
        <f t="shared" si="51"/>
        <v>3</v>
      </c>
      <c r="F665">
        <f t="shared" si="52"/>
        <v>2139</v>
      </c>
      <c r="G665">
        <f t="shared" si="53"/>
        <v>1969</v>
      </c>
      <c r="H665">
        <f t="shared" si="54"/>
        <v>0</v>
      </c>
      <c r="I665">
        <f t="shared" si="50"/>
        <v>0</v>
      </c>
    </row>
    <row r="666" spans="1:9" x14ac:dyDescent="0.25">
      <c r="A666" s="1">
        <v>39536</v>
      </c>
      <c r="B666" s="2" t="s">
        <v>14</v>
      </c>
      <c r="C666">
        <v>431</v>
      </c>
      <c r="E666">
        <f t="shared" si="51"/>
        <v>3</v>
      </c>
      <c r="F666">
        <f t="shared" si="52"/>
        <v>1969</v>
      </c>
      <c r="G666">
        <f t="shared" si="53"/>
        <v>1538</v>
      </c>
      <c r="H666">
        <f t="shared" si="54"/>
        <v>0</v>
      </c>
      <c r="I666">
        <f t="shared" si="50"/>
        <v>0</v>
      </c>
    </row>
    <row r="667" spans="1:9" x14ac:dyDescent="0.25">
      <c r="A667" s="1">
        <v>39537</v>
      </c>
      <c r="B667" s="2" t="s">
        <v>50</v>
      </c>
      <c r="C667">
        <v>483</v>
      </c>
      <c r="E667">
        <f t="shared" si="51"/>
        <v>3</v>
      </c>
      <c r="F667">
        <f t="shared" si="52"/>
        <v>1538</v>
      </c>
      <c r="G667">
        <f t="shared" si="53"/>
        <v>1055</v>
      </c>
      <c r="H667">
        <f t="shared" si="54"/>
        <v>3945</v>
      </c>
      <c r="I667">
        <f t="shared" si="50"/>
        <v>4000</v>
      </c>
    </row>
    <row r="668" spans="1:9" x14ac:dyDescent="0.25">
      <c r="A668" s="1">
        <v>39539</v>
      </c>
      <c r="B668" s="2" t="s">
        <v>7</v>
      </c>
      <c r="C668">
        <v>354</v>
      </c>
      <c r="E668">
        <f t="shared" si="51"/>
        <v>4</v>
      </c>
      <c r="F668">
        <f t="shared" si="52"/>
        <v>5055</v>
      </c>
      <c r="G668">
        <f t="shared" si="53"/>
        <v>4701</v>
      </c>
      <c r="H668">
        <f t="shared" si="54"/>
        <v>0</v>
      </c>
      <c r="I668">
        <f t="shared" si="50"/>
        <v>0</v>
      </c>
    </row>
    <row r="669" spans="1:9" x14ac:dyDescent="0.25">
      <c r="A669" s="1">
        <v>39541</v>
      </c>
      <c r="B669" s="2" t="s">
        <v>69</v>
      </c>
      <c r="C669">
        <v>65</v>
      </c>
      <c r="E669">
        <f t="shared" si="51"/>
        <v>4</v>
      </c>
      <c r="F669">
        <f t="shared" si="52"/>
        <v>4701</v>
      </c>
      <c r="G669">
        <f t="shared" si="53"/>
        <v>4636</v>
      </c>
      <c r="H669">
        <f t="shared" si="54"/>
        <v>0</v>
      </c>
      <c r="I669">
        <f t="shared" si="50"/>
        <v>0</v>
      </c>
    </row>
    <row r="670" spans="1:9" x14ac:dyDescent="0.25">
      <c r="A670" s="1">
        <v>39544</v>
      </c>
      <c r="B670" s="2" t="s">
        <v>24</v>
      </c>
      <c r="C670">
        <v>176</v>
      </c>
      <c r="E670">
        <f t="shared" si="51"/>
        <v>4</v>
      </c>
      <c r="F670">
        <f t="shared" si="52"/>
        <v>4636</v>
      </c>
      <c r="G670">
        <f t="shared" si="53"/>
        <v>4460</v>
      </c>
      <c r="H670">
        <f t="shared" si="54"/>
        <v>0</v>
      </c>
      <c r="I670">
        <f t="shared" si="50"/>
        <v>0</v>
      </c>
    </row>
    <row r="671" spans="1:9" x14ac:dyDescent="0.25">
      <c r="A671" s="1">
        <v>39545</v>
      </c>
      <c r="B671" s="2" t="s">
        <v>51</v>
      </c>
      <c r="C671">
        <v>2</v>
      </c>
      <c r="E671">
        <f t="shared" si="51"/>
        <v>4</v>
      </c>
      <c r="F671">
        <f t="shared" si="52"/>
        <v>4460</v>
      </c>
      <c r="G671">
        <f t="shared" si="53"/>
        <v>4458</v>
      </c>
      <c r="H671">
        <f t="shared" si="54"/>
        <v>0</v>
      </c>
      <c r="I671">
        <f t="shared" si="50"/>
        <v>0</v>
      </c>
    </row>
    <row r="672" spans="1:9" x14ac:dyDescent="0.25">
      <c r="A672" s="1">
        <v>39546</v>
      </c>
      <c r="B672" s="2" t="s">
        <v>66</v>
      </c>
      <c r="C672">
        <v>46</v>
      </c>
      <c r="E672">
        <f t="shared" si="51"/>
        <v>4</v>
      </c>
      <c r="F672">
        <f t="shared" si="52"/>
        <v>4458</v>
      </c>
      <c r="G672">
        <f t="shared" si="53"/>
        <v>4412</v>
      </c>
      <c r="H672">
        <f t="shared" si="54"/>
        <v>0</v>
      </c>
      <c r="I672">
        <f t="shared" si="50"/>
        <v>0</v>
      </c>
    </row>
    <row r="673" spans="1:9" x14ac:dyDescent="0.25">
      <c r="A673" s="1">
        <v>39549</v>
      </c>
      <c r="B673" s="2" t="s">
        <v>102</v>
      </c>
      <c r="C673">
        <v>477</v>
      </c>
      <c r="E673">
        <f t="shared" si="51"/>
        <v>4</v>
      </c>
      <c r="F673">
        <f t="shared" si="52"/>
        <v>4412</v>
      </c>
      <c r="G673">
        <f t="shared" si="53"/>
        <v>3935</v>
      </c>
      <c r="H673">
        <f t="shared" si="54"/>
        <v>0</v>
      </c>
      <c r="I673">
        <f t="shared" si="50"/>
        <v>0</v>
      </c>
    </row>
    <row r="674" spans="1:9" x14ac:dyDescent="0.25">
      <c r="A674" s="1">
        <v>39550</v>
      </c>
      <c r="B674" s="2" t="s">
        <v>57</v>
      </c>
      <c r="C674">
        <v>6</v>
      </c>
      <c r="E674">
        <f t="shared" si="51"/>
        <v>4</v>
      </c>
      <c r="F674">
        <f t="shared" si="52"/>
        <v>3935</v>
      </c>
      <c r="G674">
        <f t="shared" si="53"/>
        <v>3929</v>
      </c>
      <c r="H674">
        <f t="shared" si="54"/>
        <v>0</v>
      </c>
      <c r="I674">
        <f t="shared" si="50"/>
        <v>0</v>
      </c>
    </row>
    <row r="675" spans="1:9" x14ac:dyDescent="0.25">
      <c r="A675" s="1">
        <v>39552</v>
      </c>
      <c r="B675" s="2" t="s">
        <v>48</v>
      </c>
      <c r="C675">
        <v>11</v>
      </c>
      <c r="E675">
        <f t="shared" si="51"/>
        <v>4</v>
      </c>
      <c r="F675">
        <f t="shared" si="52"/>
        <v>3929</v>
      </c>
      <c r="G675">
        <f t="shared" si="53"/>
        <v>3918</v>
      </c>
      <c r="H675">
        <f t="shared" si="54"/>
        <v>0</v>
      </c>
      <c r="I675">
        <f t="shared" si="50"/>
        <v>0</v>
      </c>
    </row>
    <row r="676" spans="1:9" x14ac:dyDescent="0.25">
      <c r="A676" s="1">
        <v>39552</v>
      </c>
      <c r="B676" s="2" t="s">
        <v>66</v>
      </c>
      <c r="C676">
        <v>126</v>
      </c>
      <c r="E676">
        <f t="shared" si="51"/>
        <v>4</v>
      </c>
      <c r="F676">
        <f t="shared" si="52"/>
        <v>3918</v>
      </c>
      <c r="G676">
        <f t="shared" si="53"/>
        <v>3792</v>
      </c>
      <c r="H676">
        <f t="shared" si="54"/>
        <v>0</v>
      </c>
      <c r="I676">
        <f t="shared" si="50"/>
        <v>0</v>
      </c>
    </row>
    <row r="677" spans="1:9" x14ac:dyDescent="0.25">
      <c r="A677" s="1">
        <v>39552</v>
      </c>
      <c r="B677" s="2" t="s">
        <v>18</v>
      </c>
      <c r="C677">
        <v>190</v>
      </c>
      <c r="E677">
        <f t="shared" si="51"/>
        <v>4</v>
      </c>
      <c r="F677">
        <f t="shared" si="52"/>
        <v>3792</v>
      </c>
      <c r="G677">
        <f t="shared" si="53"/>
        <v>3602</v>
      </c>
      <c r="H677">
        <f t="shared" si="54"/>
        <v>0</v>
      </c>
      <c r="I677">
        <f t="shared" si="50"/>
        <v>0</v>
      </c>
    </row>
    <row r="678" spans="1:9" x14ac:dyDescent="0.25">
      <c r="A678" s="1">
        <v>39553</v>
      </c>
      <c r="B678" s="2" t="s">
        <v>50</v>
      </c>
      <c r="C678">
        <v>358</v>
      </c>
      <c r="E678">
        <f t="shared" si="51"/>
        <v>4</v>
      </c>
      <c r="F678">
        <f t="shared" si="52"/>
        <v>3602</v>
      </c>
      <c r="G678">
        <f t="shared" si="53"/>
        <v>3244</v>
      </c>
      <c r="H678">
        <f t="shared" si="54"/>
        <v>0</v>
      </c>
      <c r="I678">
        <f t="shared" si="50"/>
        <v>0</v>
      </c>
    </row>
    <row r="679" spans="1:9" x14ac:dyDescent="0.25">
      <c r="A679" s="1">
        <v>39553</v>
      </c>
      <c r="B679" s="2" t="s">
        <v>39</v>
      </c>
      <c r="C679">
        <v>78</v>
      </c>
      <c r="E679">
        <f t="shared" si="51"/>
        <v>4</v>
      </c>
      <c r="F679">
        <f t="shared" si="52"/>
        <v>3244</v>
      </c>
      <c r="G679">
        <f t="shared" si="53"/>
        <v>3166</v>
      </c>
      <c r="H679">
        <f t="shared" si="54"/>
        <v>0</v>
      </c>
      <c r="I679">
        <f t="shared" si="50"/>
        <v>0</v>
      </c>
    </row>
    <row r="680" spans="1:9" x14ac:dyDescent="0.25">
      <c r="A680" s="1">
        <v>39553</v>
      </c>
      <c r="B680" s="2" t="s">
        <v>71</v>
      </c>
      <c r="C680">
        <v>129</v>
      </c>
      <c r="E680">
        <f t="shared" si="51"/>
        <v>4</v>
      </c>
      <c r="F680">
        <f t="shared" si="52"/>
        <v>3166</v>
      </c>
      <c r="G680">
        <f t="shared" si="53"/>
        <v>3037</v>
      </c>
      <c r="H680">
        <f t="shared" si="54"/>
        <v>0</v>
      </c>
      <c r="I680">
        <f t="shared" si="50"/>
        <v>0</v>
      </c>
    </row>
    <row r="681" spans="1:9" x14ac:dyDescent="0.25">
      <c r="A681" s="1">
        <v>39554</v>
      </c>
      <c r="B681" s="2" t="s">
        <v>14</v>
      </c>
      <c r="C681">
        <v>433</v>
      </c>
      <c r="E681">
        <f t="shared" si="51"/>
        <v>4</v>
      </c>
      <c r="F681">
        <f t="shared" si="52"/>
        <v>3037</v>
      </c>
      <c r="G681">
        <f t="shared" si="53"/>
        <v>2604</v>
      </c>
      <c r="H681">
        <f t="shared" si="54"/>
        <v>0</v>
      </c>
      <c r="I681">
        <f t="shared" si="50"/>
        <v>0</v>
      </c>
    </row>
    <row r="682" spans="1:9" x14ac:dyDescent="0.25">
      <c r="A682" s="1">
        <v>39555</v>
      </c>
      <c r="B682" s="2" t="s">
        <v>90</v>
      </c>
      <c r="C682">
        <v>18</v>
      </c>
      <c r="E682">
        <f t="shared" si="51"/>
        <v>4</v>
      </c>
      <c r="F682">
        <f t="shared" si="52"/>
        <v>2604</v>
      </c>
      <c r="G682">
        <f t="shared" si="53"/>
        <v>2586</v>
      </c>
      <c r="H682">
        <f t="shared" si="54"/>
        <v>0</v>
      </c>
      <c r="I682">
        <f t="shared" si="50"/>
        <v>0</v>
      </c>
    </row>
    <row r="683" spans="1:9" x14ac:dyDescent="0.25">
      <c r="A683" s="1">
        <v>39556</v>
      </c>
      <c r="B683" s="2" t="s">
        <v>80</v>
      </c>
      <c r="C683">
        <v>30</v>
      </c>
      <c r="E683">
        <f t="shared" si="51"/>
        <v>4</v>
      </c>
      <c r="F683">
        <f t="shared" si="52"/>
        <v>2586</v>
      </c>
      <c r="G683">
        <f t="shared" si="53"/>
        <v>2556</v>
      </c>
      <c r="H683">
        <f t="shared" si="54"/>
        <v>0</v>
      </c>
      <c r="I683">
        <f t="shared" si="50"/>
        <v>0</v>
      </c>
    </row>
    <row r="684" spans="1:9" x14ac:dyDescent="0.25">
      <c r="A684" s="1">
        <v>39557</v>
      </c>
      <c r="B684" s="2" t="s">
        <v>42</v>
      </c>
      <c r="C684">
        <v>18</v>
      </c>
      <c r="E684">
        <f t="shared" si="51"/>
        <v>4</v>
      </c>
      <c r="F684">
        <f t="shared" si="52"/>
        <v>2556</v>
      </c>
      <c r="G684">
        <f t="shared" si="53"/>
        <v>2538</v>
      </c>
      <c r="H684">
        <f t="shared" si="54"/>
        <v>0</v>
      </c>
      <c r="I684">
        <f t="shared" si="50"/>
        <v>0</v>
      </c>
    </row>
    <row r="685" spans="1:9" x14ac:dyDescent="0.25">
      <c r="A685" s="1">
        <v>39558</v>
      </c>
      <c r="B685" s="2" t="s">
        <v>66</v>
      </c>
      <c r="C685">
        <v>146</v>
      </c>
      <c r="E685">
        <f t="shared" si="51"/>
        <v>4</v>
      </c>
      <c r="F685">
        <f t="shared" si="52"/>
        <v>2538</v>
      </c>
      <c r="G685">
        <f t="shared" si="53"/>
        <v>2392</v>
      </c>
      <c r="H685">
        <f t="shared" si="54"/>
        <v>0</v>
      </c>
      <c r="I685">
        <f t="shared" si="50"/>
        <v>0</v>
      </c>
    </row>
    <row r="686" spans="1:9" x14ac:dyDescent="0.25">
      <c r="A686" s="1">
        <v>39558</v>
      </c>
      <c r="B686" s="2" t="s">
        <v>162</v>
      </c>
      <c r="C686">
        <v>19</v>
      </c>
      <c r="E686">
        <f t="shared" si="51"/>
        <v>4</v>
      </c>
      <c r="F686">
        <f t="shared" si="52"/>
        <v>2392</v>
      </c>
      <c r="G686">
        <f t="shared" si="53"/>
        <v>2373</v>
      </c>
      <c r="H686">
        <f t="shared" si="54"/>
        <v>0</v>
      </c>
      <c r="I686">
        <f t="shared" si="50"/>
        <v>0</v>
      </c>
    </row>
    <row r="687" spans="1:9" x14ac:dyDescent="0.25">
      <c r="A687" s="1">
        <v>39559</v>
      </c>
      <c r="B687" s="2" t="s">
        <v>23</v>
      </c>
      <c r="C687">
        <v>170</v>
      </c>
      <c r="E687">
        <f t="shared" si="51"/>
        <v>4</v>
      </c>
      <c r="F687">
        <f t="shared" si="52"/>
        <v>2373</v>
      </c>
      <c r="G687">
        <f t="shared" si="53"/>
        <v>2203</v>
      </c>
      <c r="H687">
        <f t="shared" si="54"/>
        <v>0</v>
      </c>
      <c r="I687">
        <f t="shared" si="50"/>
        <v>0</v>
      </c>
    </row>
    <row r="688" spans="1:9" x14ac:dyDescent="0.25">
      <c r="A688" s="1">
        <v>39561</v>
      </c>
      <c r="B688" s="2" t="s">
        <v>5</v>
      </c>
      <c r="C688">
        <v>428</v>
      </c>
      <c r="E688">
        <f t="shared" si="51"/>
        <v>4</v>
      </c>
      <c r="F688">
        <f t="shared" si="52"/>
        <v>2203</v>
      </c>
      <c r="G688">
        <f t="shared" si="53"/>
        <v>1775</v>
      </c>
      <c r="H688">
        <f t="shared" si="54"/>
        <v>0</v>
      </c>
      <c r="I688">
        <f t="shared" si="50"/>
        <v>0</v>
      </c>
    </row>
    <row r="689" spans="1:9" x14ac:dyDescent="0.25">
      <c r="A689" s="1">
        <v>39563</v>
      </c>
      <c r="B689" s="2" t="s">
        <v>50</v>
      </c>
      <c r="C689">
        <v>129</v>
      </c>
      <c r="E689">
        <f t="shared" si="51"/>
        <v>4</v>
      </c>
      <c r="F689">
        <f t="shared" si="52"/>
        <v>1775</v>
      </c>
      <c r="G689">
        <f t="shared" si="53"/>
        <v>1646</v>
      </c>
      <c r="H689">
        <f t="shared" si="54"/>
        <v>0</v>
      </c>
      <c r="I689">
        <f t="shared" si="50"/>
        <v>0</v>
      </c>
    </row>
    <row r="690" spans="1:9" x14ac:dyDescent="0.25">
      <c r="A690" s="1">
        <v>39564</v>
      </c>
      <c r="B690" s="2" t="s">
        <v>17</v>
      </c>
      <c r="C690">
        <v>304</v>
      </c>
      <c r="E690">
        <f t="shared" si="51"/>
        <v>4</v>
      </c>
      <c r="F690">
        <f t="shared" si="52"/>
        <v>1646</v>
      </c>
      <c r="G690">
        <f t="shared" si="53"/>
        <v>1342</v>
      </c>
      <c r="H690">
        <f t="shared" si="54"/>
        <v>0</v>
      </c>
      <c r="I690">
        <f t="shared" si="50"/>
        <v>0</v>
      </c>
    </row>
    <row r="691" spans="1:9" x14ac:dyDescent="0.25">
      <c r="A691" s="1">
        <v>39568</v>
      </c>
      <c r="B691" s="2" t="s">
        <v>151</v>
      </c>
      <c r="C691">
        <v>15</v>
      </c>
      <c r="E691">
        <f t="shared" si="51"/>
        <v>4</v>
      </c>
      <c r="F691">
        <f t="shared" si="52"/>
        <v>1342</v>
      </c>
      <c r="G691">
        <f t="shared" si="53"/>
        <v>1327</v>
      </c>
      <c r="H691">
        <f t="shared" si="54"/>
        <v>3673</v>
      </c>
      <c r="I691">
        <f t="shared" si="50"/>
        <v>4000</v>
      </c>
    </row>
    <row r="692" spans="1:9" x14ac:dyDescent="0.25">
      <c r="A692" s="1">
        <v>39569</v>
      </c>
      <c r="B692" s="2" t="s">
        <v>166</v>
      </c>
      <c r="C692">
        <v>14</v>
      </c>
      <c r="E692">
        <f t="shared" si="51"/>
        <v>5</v>
      </c>
      <c r="F692">
        <f t="shared" si="52"/>
        <v>5327</v>
      </c>
      <c r="G692">
        <f t="shared" si="53"/>
        <v>5313</v>
      </c>
      <c r="H692">
        <f t="shared" si="54"/>
        <v>0</v>
      </c>
      <c r="I692">
        <f t="shared" si="50"/>
        <v>0</v>
      </c>
    </row>
    <row r="693" spans="1:9" x14ac:dyDescent="0.25">
      <c r="A693" s="1">
        <v>39571</v>
      </c>
      <c r="B693" s="2" t="s">
        <v>14</v>
      </c>
      <c r="C693">
        <v>320</v>
      </c>
      <c r="E693">
        <f t="shared" si="51"/>
        <v>5</v>
      </c>
      <c r="F693">
        <f t="shared" si="52"/>
        <v>5313</v>
      </c>
      <c r="G693">
        <f t="shared" si="53"/>
        <v>4993</v>
      </c>
      <c r="H693">
        <f t="shared" si="54"/>
        <v>0</v>
      </c>
      <c r="I693">
        <f t="shared" si="50"/>
        <v>0</v>
      </c>
    </row>
    <row r="694" spans="1:9" x14ac:dyDescent="0.25">
      <c r="A694" s="1">
        <v>39572</v>
      </c>
      <c r="B694" s="2" t="s">
        <v>55</v>
      </c>
      <c r="C694">
        <v>44</v>
      </c>
      <c r="E694">
        <f t="shared" si="51"/>
        <v>5</v>
      </c>
      <c r="F694">
        <f t="shared" si="52"/>
        <v>4993</v>
      </c>
      <c r="G694">
        <f t="shared" si="53"/>
        <v>4949</v>
      </c>
      <c r="H694">
        <f t="shared" si="54"/>
        <v>0</v>
      </c>
      <c r="I694">
        <f t="shared" si="50"/>
        <v>0</v>
      </c>
    </row>
    <row r="695" spans="1:9" x14ac:dyDescent="0.25">
      <c r="A695" s="1">
        <v>39573</v>
      </c>
      <c r="B695" s="2" t="s">
        <v>10</v>
      </c>
      <c r="C695">
        <v>71</v>
      </c>
      <c r="E695">
        <f t="shared" si="51"/>
        <v>5</v>
      </c>
      <c r="F695">
        <f t="shared" si="52"/>
        <v>4949</v>
      </c>
      <c r="G695">
        <f t="shared" si="53"/>
        <v>4878</v>
      </c>
      <c r="H695">
        <f t="shared" si="54"/>
        <v>0</v>
      </c>
      <c r="I695">
        <f t="shared" si="50"/>
        <v>0</v>
      </c>
    </row>
    <row r="696" spans="1:9" x14ac:dyDescent="0.25">
      <c r="A696" s="1">
        <v>39573</v>
      </c>
      <c r="B696" s="2" t="s">
        <v>72</v>
      </c>
      <c r="C696">
        <v>8</v>
      </c>
      <c r="E696">
        <f t="shared" si="51"/>
        <v>5</v>
      </c>
      <c r="F696">
        <f t="shared" si="52"/>
        <v>4878</v>
      </c>
      <c r="G696">
        <f t="shared" si="53"/>
        <v>4870</v>
      </c>
      <c r="H696">
        <f t="shared" si="54"/>
        <v>0</v>
      </c>
      <c r="I696">
        <f t="shared" si="50"/>
        <v>0</v>
      </c>
    </row>
    <row r="697" spans="1:9" x14ac:dyDescent="0.25">
      <c r="A697" s="1">
        <v>39577</v>
      </c>
      <c r="B697" s="2" t="s">
        <v>9</v>
      </c>
      <c r="C697">
        <v>444</v>
      </c>
      <c r="E697">
        <f t="shared" si="51"/>
        <v>5</v>
      </c>
      <c r="F697">
        <f t="shared" si="52"/>
        <v>4870</v>
      </c>
      <c r="G697">
        <f t="shared" si="53"/>
        <v>4426</v>
      </c>
      <c r="H697">
        <f t="shared" si="54"/>
        <v>0</v>
      </c>
      <c r="I697">
        <f t="shared" si="50"/>
        <v>0</v>
      </c>
    </row>
    <row r="698" spans="1:9" x14ac:dyDescent="0.25">
      <c r="A698" s="1">
        <v>39577</v>
      </c>
      <c r="B698" s="2" t="s">
        <v>83</v>
      </c>
      <c r="C698">
        <v>1</v>
      </c>
      <c r="E698">
        <f t="shared" si="51"/>
        <v>5</v>
      </c>
      <c r="F698">
        <f t="shared" si="52"/>
        <v>4426</v>
      </c>
      <c r="G698">
        <f t="shared" si="53"/>
        <v>4425</v>
      </c>
      <c r="H698">
        <f t="shared" si="54"/>
        <v>0</v>
      </c>
      <c r="I698">
        <f t="shared" si="50"/>
        <v>0</v>
      </c>
    </row>
    <row r="699" spans="1:9" x14ac:dyDescent="0.25">
      <c r="A699" s="1">
        <v>39579</v>
      </c>
      <c r="B699" s="2" t="s">
        <v>66</v>
      </c>
      <c r="C699">
        <v>102</v>
      </c>
      <c r="E699">
        <f t="shared" si="51"/>
        <v>5</v>
      </c>
      <c r="F699">
        <f t="shared" si="52"/>
        <v>4425</v>
      </c>
      <c r="G699">
        <f t="shared" si="53"/>
        <v>4323</v>
      </c>
      <c r="H699">
        <f t="shared" si="54"/>
        <v>0</v>
      </c>
      <c r="I699">
        <f t="shared" si="50"/>
        <v>0</v>
      </c>
    </row>
    <row r="700" spans="1:9" x14ac:dyDescent="0.25">
      <c r="A700" s="1">
        <v>39579</v>
      </c>
      <c r="B700" s="2" t="s">
        <v>26</v>
      </c>
      <c r="C700">
        <v>181</v>
      </c>
      <c r="E700">
        <f t="shared" si="51"/>
        <v>5</v>
      </c>
      <c r="F700">
        <f t="shared" si="52"/>
        <v>4323</v>
      </c>
      <c r="G700">
        <f t="shared" si="53"/>
        <v>4142</v>
      </c>
      <c r="H700">
        <f t="shared" si="54"/>
        <v>0</v>
      </c>
      <c r="I700">
        <f t="shared" si="50"/>
        <v>0</v>
      </c>
    </row>
    <row r="701" spans="1:9" x14ac:dyDescent="0.25">
      <c r="A701" s="1">
        <v>39579</v>
      </c>
      <c r="B701" s="2" t="s">
        <v>52</v>
      </c>
      <c r="C701">
        <v>82</v>
      </c>
      <c r="E701">
        <f t="shared" si="51"/>
        <v>5</v>
      </c>
      <c r="F701">
        <f t="shared" si="52"/>
        <v>4142</v>
      </c>
      <c r="G701">
        <f t="shared" si="53"/>
        <v>4060</v>
      </c>
      <c r="H701">
        <f t="shared" si="54"/>
        <v>0</v>
      </c>
      <c r="I701">
        <f t="shared" si="50"/>
        <v>0</v>
      </c>
    </row>
    <row r="702" spans="1:9" x14ac:dyDescent="0.25">
      <c r="A702" s="1">
        <v>39582</v>
      </c>
      <c r="B702" s="2" t="s">
        <v>167</v>
      </c>
      <c r="C702">
        <v>19</v>
      </c>
      <c r="E702">
        <f t="shared" si="51"/>
        <v>5</v>
      </c>
      <c r="F702">
        <f t="shared" si="52"/>
        <v>4060</v>
      </c>
      <c r="G702">
        <f t="shared" si="53"/>
        <v>4041</v>
      </c>
      <c r="H702">
        <f t="shared" si="54"/>
        <v>0</v>
      </c>
      <c r="I702">
        <f t="shared" si="50"/>
        <v>0</v>
      </c>
    </row>
    <row r="703" spans="1:9" x14ac:dyDescent="0.25">
      <c r="A703" s="1">
        <v>39582</v>
      </c>
      <c r="B703" s="2" t="s">
        <v>17</v>
      </c>
      <c r="C703">
        <v>245</v>
      </c>
      <c r="E703">
        <f t="shared" si="51"/>
        <v>5</v>
      </c>
      <c r="F703">
        <f t="shared" si="52"/>
        <v>4041</v>
      </c>
      <c r="G703">
        <f t="shared" si="53"/>
        <v>3796</v>
      </c>
      <c r="H703">
        <f t="shared" si="54"/>
        <v>0</v>
      </c>
      <c r="I703">
        <f t="shared" si="50"/>
        <v>0</v>
      </c>
    </row>
    <row r="704" spans="1:9" x14ac:dyDescent="0.25">
      <c r="A704" s="1">
        <v>39584</v>
      </c>
      <c r="B704" s="2" t="s">
        <v>102</v>
      </c>
      <c r="C704">
        <v>431</v>
      </c>
      <c r="E704">
        <f t="shared" si="51"/>
        <v>5</v>
      </c>
      <c r="F704">
        <f t="shared" si="52"/>
        <v>3796</v>
      </c>
      <c r="G704">
        <f t="shared" si="53"/>
        <v>3365</v>
      </c>
      <c r="H704">
        <f t="shared" si="54"/>
        <v>0</v>
      </c>
      <c r="I704">
        <f t="shared" si="50"/>
        <v>0</v>
      </c>
    </row>
    <row r="705" spans="1:9" x14ac:dyDescent="0.25">
      <c r="A705" s="1">
        <v>39584</v>
      </c>
      <c r="B705" s="2" t="s">
        <v>7</v>
      </c>
      <c r="C705">
        <v>252</v>
      </c>
      <c r="E705">
        <f t="shared" si="51"/>
        <v>5</v>
      </c>
      <c r="F705">
        <f t="shared" si="52"/>
        <v>3365</v>
      </c>
      <c r="G705">
        <f t="shared" si="53"/>
        <v>3113</v>
      </c>
      <c r="H705">
        <f t="shared" si="54"/>
        <v>0</v>
      </c>
      <c r="I705">
        <f t="shared" si="50"/>
        <v>0</v>
      </c>
    </row>
    <row r="706" spans="1:9" x14ac:dyDescent="0.25">
      <c r="A706" s="1">
        <v>39585</v>
      </c>
      <c r="B706" s="2" t="s">
        <v>62</v>
      </c>
      <c r="C706">
        <v>2</v>
      </c>
      <c r="E706">
        <f t="shared" si="51"/>
        <v>5</v>
      </c>
      <c r="F706">
        <f t="shared" si="52"/>
        <v>3113</v>
      </c>
      <c r="G706">
        <f t="shared" si="53"/>
        <v>3111</v>
      </c>
      <c r="H706">
        <f t="shared" si="54"/>
        <v>0</v>
      </c>
      <c r="I706">
        <f t="shared" ref="I706:I769" si="55">IF(E706=E707,0,IF(H706&gt;4000,5000,IF(H706&gt;3000,4000,IF(H706&gt;2000,3000,IF(H706&gt;1000,2000,1000)))))</f>
        <v>0</v>
      </c>
    </row>
    <row r="707" spans="1:9" x14ac:dyDescent="0.25">
      <c r="A707" s="1">
        <v>39586</v>
      </c>
      <c r="B707" s="2" t="s">
        <v>6</v>
      </c>
      <c r="C707">
        <v>52</v>
      </c>
      <c r="E707">
        <f t="shared" ref="E707:E770" si="56">MONTH(A707)</f>
        <v>5</v>
      </c>
      <c r="F707">
        <f t="shared" ref="F707:F770" si="57">G706+I706</f>
        <v>3111</v>
      </c>
      <c r="G707">
        <f t="shared" ref="G707:G770" si="58">F707-C707</f>
        <v>3059</v>
      </c>
      <c r="H707">
        <f t="shared" si="54"/>
        <v>0</v>
      </c>
      <c r="I707">
        <f t="shared" si="55"/>
        <v>0</v>
      </c>
    </row>
    <row r="708" spans="1:9" x14ac:dyDescent="0.25">
      <c r="A708" s="1">
        <v>39587</v>
      </c>
      <c r="B708" s="2" t="s">
        <v>23</v>
      </c>
      <c r="C708">
        <v>54</v>
      </c>
      <c r="E708">
        <f t="shared" si="56"/>
        <v>5</v>
      </c>
      <c r="F708">
        <f t="shared" si="57"/>
        <v>3059</v>
      </c>
      <c r="G708">
        <f t="shared" si="58"/>
        <v>3005</v>
      </c>
      <c r="H708">
        <f t="shared" ref="H708:H771" si="59">IF(E708&lt;&gt;E709,5000-G708,0)</f>
        <v>0</v>
      </c>
      <c r="I708">
        <f t="shared" si="55"/>
        <v>0</v>
      </c>
    </row>
    <row r="709" spans="1:9" x14ac:dyDescent="0.25">
      <c r="A709" s="1">
        <v>39587</v>
      </c>
      <c r="B709" s="2" t="s">
        <v>59</v>
      </c>
      <c r="C709">
        <v>4</v>
      </c>
      <c r="E709">
        <f t="shared" si="56"/>
        <v>5</v>
      </c>
      <c r="F709">
        <f t="shared" si="57"/>
        <v>3005</v>
      </c>
      <c r="G709">
        <f t="shared" si="58"/>
        <v>3001</v>
      </c>
      <c r="H709">
        <f t="shared" si="59"/>
        <v>0</v>
      </c>
      <c r="I709">
        <f t="shared" si="55"/>
        <v>0</v>
      </c>
    </row>
    <row r="710" spans="1:9" x14ac:dyDescent="0.25">
      <c r="A710" s="1">
        <v>39587</v>
      </c>
      <c r="B710" s="2" t="s">
        <v>61</v>
      </c>
      <c r="C710">
        <v>88</v>
      </c>
      <c r="E710">
        <f t="shared" si="56"/>
        <v>5</v>
      </c>
      <c r="F710">
        <f t="shared" si="57"/>
        <v>3001</v>
      </c>
      <c r="G710">
        <f t="shared" si="58"/>
        <v>2913</v>
      </c>
      <c r="H710">
        <f t="shared" si="59"/>
        <v>0</v>
      </c>
      <c r="I710">
        <f t="shared" si="55"/>
        <v>0</v>
      </c>
    </row>
    <row r="711" spans="1:9" x14ac:dyDescent="0.25">
      <c r="A711" s="1">
        <v>39590</v>
      </c>
      <c r="B711" s="2" t="s">
        <v>18</v>
      </c>
      <c r="C711">
        <v>152</v>
      </c>
      <c r="E711">
        <f t="shared" si="56"/>
        <v>5</v>
      </c>
      <c r="F711">
        <f t="shared" si="57"/>
        <v>2913</v>
      </c>
      <c r="G711">
        <f t="shared" si="58"/>
        <v>2761</v>
      </c>
      <c r="H711">
        <f t="shared" si="59"/>
        <v>0</v>
      </c>
      <c r="I711">
        <f t="shared" si="55"/>
        <v>0</v>
      </c>
    </row>
    <row r="712" spans="1:9" x14ac:dyDescent="0.25">
      <c r="A712" s="1">
        <v>39591</v>
      </c>
      <c r="B712" s="2" t="s">
        <v>55</v>
      </c>
      <c r="C712">
        <v>121</v>
      </c>
      <c r="E712">
        <f t="shared" si="56"/>
        <v>5</v>
      </c>
      <c r="F712">
        <f t="shared" si="57"/>
        <v>2761</v>
      </c>
      <c r="G712">
        <f t="shared" si="58"/>
        <v>2640</v>
      </c>
      <c r="H712">
        <f t="shared" si="59"/>
        <v>0</v>
      </c>
      <c r="I712">
        <f t="shared" si="55"/>
        <v>0</v>
      </c>
    </row>
    <row r="713" spans="1:9" x14ac:dyDescent="0.25">
      <c r="A713" s="1">
        <v>39592</v>
      </c>
      <c r="B713" s="2" t="s">
        <v>18</v>
      </c>
      <c r="C713">
        <v>77</v>
      </c>
      <c r="E713">
        <f t="shared" si="56"/>
        <v>5</v>
      </c>
      <c r="F713">
        <f t="shared" si="57"/>
        <v>2640</v>
      </c>
      <c r="G713">
        <f t="shared" si="58"/>
        <v>2563</v>
      </c>
      <c r="H713">
        <f t="shared" si="59"/>
        <v>0</v>
      </c>
      <c r="I713">
        <f t="shared" si="55"/>
        <v>0</v>
      </c>
    </row>
    <row r="714" spans="1:9" x14ac:dyDescent="0.25">
      <c r="A714" s="1">
        <v>39595</v>
      </c>
      <c r="B714" s="2" t="s">
        <v>131</v>
      </c>
      <c r="C714">
        <v>21</v>
      </c>
      <c r="E714">
        <f t="shared" si="56"/>
        <v>5</v>
      </c>
      <c r="F714">
        <f t="shared" si="57"/>
        <v>2563</v>
      </c>
      <c r="G714">
        <f t="shared" si="58"/>
        <v>2542</v>
      </c>
      <c r="H714">
        <f t="shared" si="59"/>
        <v>0</v>
      </c>
      <c r="I714">
        <f t="shared" si="55"/>
        <v>0</v>
      </c>
    </row>
    <row r="715" spans="1:9" x14ac:dyDescent="0.25">
      <c r="A715" s="1">
        <v>39596</v>
      </c>
      <c r="B715" s="2" t="s">
        <v>61</v>
      </c>
      <c r="C715">
        <v>48</v>
      </c>
      <c r="E715">
        <f t="shared" si="56"/>
        <v>5</v>
      </c>
      <c r="F715">
        <f t="shared" si="57"/>
        <v>2542</v>
      </c>
      <c r="G715">
        <f t="shared" si="58"/>
        <v>2494</v>
      </c>
      <c r="H715">
        <f t="shared" si="59"/>
        <v>0</v>
      </c>
      <c r="I715">
        <f t="shared" si="55"/>
        <v>0</v>
      </c>
    </row>
    <row r="716" spans="1:9" x14ac:dyDescent="0.25">
      <c r="A716" s="1">
        <v>39597</v>
      </c>
      <c r="B716" s="2" t="s">
        <v>45</v>
      </c>
      <c r="C716">
        <v>420</v>
      </c>
      <c r="E716">
        <f t="shared" si="56"/>
        <v>5</v>
      </c>
      <c r="F716">
        <f t="shared" si="57"/>
        <v>2494</v>
      </c>
      <c r="G716">
        <f t="shared" si="58"/>
        <v>2074</v>
      </c>
      <c r="H716">
        <f t="shared" si="59"/>
        <v>0</v>
      </c>
      <c r="I716">
        <f t="shared" si="55"/>
        <v>0</v>
      </c>
    </row>
    <row r="717" spans="1:9" x14ac:dyDescent="0.25">
      <c r="A717" s="1">
        <v>39598</v>
      </c>
      <c r="B717" s="2" t="s">
        <v>7</v>
      </c>
      <c r="C717">
        <v>443</v>
      </c>
      <c r="E717">
        <f t="shared" si="56"/>
        <v>5</v>
      </c>
      <c r="F717">
        <f t="shared" si="57"/>
        <v>2074</v>
      </c>
      <c r="G717">
        <f t="shared" si="58"/>
        <v>1631</v>
      </c>
      <c r="H717">
        <f t="shared" si="59"/>
        <v>3369</v>
      </c>
      <c r="I717">
        <f t="shared" si="55"/>
        <v>4000</v>
      </c>
    </row>
    <row r="718" spans="1:9" x14ac:dyDescent="0.25">
      <c r="A718" s="1">
        <v>39602</v>
      </c>
      <c r="B718" s="2" t="s">
        <v>55</v>
      </c>
      <c r="C718">
        <v>46</v>
      </c>
      <c r="E718">
        <f t="shared" si="56"/>
        <v>6</v>
      </c>
      <c r="F718">
        <f t="shared" si="57"/>
        <v>5631</v>
      </c>
      <c r="G718">
        <f t="shared" si="58"/>
        <v>5585</v>
      </c>
      <c r="H718">
        <f t="shared" si="59"/>
        <v>0</v>
      </c>
      <c r="I718">
        <f t="shared" si="55"/>
        <v>0</v>
      </c>
    </row>
    <row r="719" spans="1:9" x14ac:dyDescent="0.25">
      <c r="A719" s="1">
        <v>39603</v>
      </c>
      <c r="B719" s="2" t="s">
        <v>134</v>
      </c>
      <c r="C719">
        <v>3</v>
      </c>
      <c r="E719">
        <f t="shared" si="56"/>
        <v>6</v>
      </c>
      <c r="F719">
        <f t="shared" si="57"/>
        <v>5585</v>
      </c>
      <c r="G719">
        <f t="shared" si="58"/>
        <v>5582</v>
      </c>
      <c r="H719">
        <f t="shared" si="59"/>
        <v>0</v>
      </c>
      <c r="I719">
        <f t="shared" si="55"/>
        <v>0</v>
      </c>
    </row>
    <row r="720" spans="1:9" x14ac:dyDescent="0.25">
      <c r="A720" s="1">
        <v>39605</v>
      </c>
      <c r="B720" s="2" t="s">
        <v>55</v>
      </c>
      <c r="C720">
        <v>98</v>
      </c>
      <c r="E720">
        <f t="shared" si="56"/>
        <v>6</v>
      </c>
      <c r="F720">
        <f t="shared" si="57"/>
        <v>5582</v>
      </c>
      <c r="G720">
        <f t="shared" si="58"/>
        <v>5484</v>
      </c>
      <c r="H720">
        <f t="shared" si="59"/>
        <v>0</v>
      </c>
      <c r="I720">
        <f t="shared" si="55"/>
        <v>0</v>
      </c>
    </row>
    <row r="721" spans="1:9" x14ac:dyDescent="0.25">
      <c r="A721" s="1">
        <v>39605</v>
      </c>
      <c r="B721" s="2" t="s">
        <v>168</v>
      </c>
      <c r="C721">
        <v>18</v>
      </c>
      <c r="E721">
        <f t="shared" si="56"/>
        <v>6</v>
      </c>
      <c r="F721">
        <f t="shared" si="57"/>
        <v>5484</v>
      </c>
      <c r="G721">
        <f t="shared" si="58"/>
        <v>5466</v>
      </c>
      <c r="H721">
        <f t="shared" si="59"/>
        <v>0</v>
      </c>
      <c r="I721">
        <f t="shared" si="55"/>
        <v>0</v>
      </c>
    </row>
    <row r="722" spans="1:9" x14ac:dyDescent="0.25">
      <c r="A722" s="1">
        <v>39605</v>
      </c>
      <c r="B722" s="2" t="s">
        <v>50</v>
      </c>
      <c r="C722">
        <v>237</v>
      </c>
      <c r="E722">
        <f t="shared" si="56"/>
        <v>6</v>
      </c>
      <c r="F722">
        <f t="shared" si="57"/>
        <v>5466</v>
      </c>
      <c r="G722">
        <f t="shared" si="58"/>
        <v>5229</v>
      </c>
      <c r="H722">
        <f t="shared" si="59"/>
        <v>0</v>
      </c>
      <c r="I722">
        <f t="shared" si="55"/>
        <v>0</v>
      </c>
    </row>
    <row r="723" spans="1:9" x14ac:dyDescent="0.25">
      <c r="A723" s="1">
        <v>39605</v>
      </c>
      <c r="B723" s="2" t="s">
        <v>31</v>
      </c>
      <c r="C723">
        <v>64</v>
      </c>
      <c r="E723">
        <f t="shared" si="56"/>
        <v>6</v>
      </c>
      <c r="F723">
        <f t="shared" si="57"/>
        <v>5229</v>
      </c>
      <c r="G723">
        <f t="shared" si="58"/>
        <v>5165</v>
      </c>
      <c r="H723">
        <f t="shared" si="59"/>
        <v>0</v>
      </c>
      <c r="I723">
        <f t="shared" si="55"/>
        <v>0</v>
      </c>
    </row>
    <row r="724" spans="1:9" x14ac:dyDescent="0.25">
      <c r="A724" s="1">
        <v>39609</v>
      </c>
      <c r="B724" s="2" t="s">
        <v>37</v>
      </c>
      <c r="C724">
        <v>32</v>
      </c>
      <c r="E724">
        <f t="shared" si="56"/>
        <v>6</v>
      </c>
      <c r="F724">
        <f t="shared" si="57"/>
        <v>5165</v>
      </c>
      <c r="G724">
        <f t="shared" si="58"/>
        <v>5133</v>
      </c>
      <c r="H724">
        <f t="shared" si="59"/>
        <v>0</v>
      </c>
      <c r="I724">
        <f t="shared" si="55"/>
        <v>0</v>
      </c>
    </row>
    <row r="725" spans="1:9" x14ac:dyDescent="0.25">
      <c r="A725" s="1">
        <v>39614</v>
      </c>
      <c r="B725" s="2" t="s">
        <v>10</v>
      </c>
      <c r="C725">
        <v>30</v>
      </c>
      <c r="E725">
        <f t="shared" si="56"/>
        <v>6</v>
      </c>
      <c r="F725">
        <f t="shared" si="57"/>
        <v>5133</v>
      </c>
      <c r="G725">
        <f t="shared" si="58"/>
        <v>5103</v>
      </c>
      <c r="H725">
        <f t="shared" si="59"/>
        <v>0</v>
      </c>
      <c r="I725">
        <f t="shared" si="55"/>
        <v>0</v>
      </c>
    </row>
    <row r="726" spans="1:9" x14ac:dyDescent="0.25">
      <c r="A726" s="1">
        <v>39614</v>
      </c>
      <c r="B726" s="2" t="s">
        <v>137</v>
      </c>
      <c r="C726">
        <v>12</v>
      </c>
      <c r="E726">
        <f t="shared" si="56"/>
        <v>6</v>
      </c>
      <c r="F726">
        <f t="shared" si="57"/>
        <v>5103</v>
      </c>
      <c r="G726">
        <f t="shared" si="58"/>
        <v>5091</v>
      </c>
      <c r="H726">
        <f t="shared" si="59"/>
        <v>0</v>
      </c>
      <c r="I726">
        <f t="shared" si="55"/>
        <v>0</v>
      </c>
    </row>
    <row r="727" spans="1:9" x14ac:dyDescent="0.25">
      <c r="A727" s="1">
        <v>39615</v>
      </c>
      <c r="B727" s="2" t="s">
        <v>71</v>
      </c>
      <c r="C727">
        <v>138</v>
      </c>
      <c r="E727">
        <f t="shared" si="56"/>
        <v>6</v>
      </c>
      <c r="F727">
        <f t="shared" si="57"/>
        <v>5091</v>
      </c>
      <c r="G727">
        <f t="shared" si="58"/>
        <v>4953</v>
      </c>
      <c r="H727">
        <f t="shared" si="59"/>
        <v>0</v>
      </c>
      <c r="I727">
        <f t="shared" si="55"/>
        <v>0</v>
      </c>
    </row>
    <row r="728" spans="1:9" x14ac:dyDescent="0.25">
      <c r="A728" s="1">
        <v>39619</v>
      </c>
      <c r="B728" s="2" t="s">
        <v>22</v>
      </c>
      <c r="C728">
        <v>411</v>
      </c>
      <c r="E728">
        <f t="shared" si="56"/>
        <v>6</v>
      </c>
      <c r="F728">
        <f t="shared" si="57"/>
        <v>4953</v>
      </c>
      <c r="G728">
        <f t="shared" si="58"/>
        <v>4542</v>
      </c>
      <c r="H728">
        <f t="shared" si="59"/>
        <v>0</v>
      </c>
      <c r="I728">
        <f t="shared" si="55"/>
        <v>0</v>
      </c>
    </row>
    <row r="729" spans="1:9" x14ac:dyDescent="0.25">
      <c r="A729" s="1">
        <v>39622</v>
      </c>
      <c r="B729" s="2" t="s">
        <v>23</v>
      </c>
      <c r="C729">
        <v>152</v>
      </c>
      <c r="E729">
        <f t="shared" si="56"/>
        <v>6</v>
      </c>
      <c r="F729">
        <f t="shared" si="57"/>
        <v>4542</v>
      </c>
      <c r="G729">
        <f t="shared" si="58"/>
        <v>4390</v>
      </c>
      <c r="H729">
        <f t="shared" si="59"/>
        <v>0</v>
      </c>
      <c r="I729">
        <f t="shared" si="55"/>
        <v>0</v>
      </c>
    </row>
    <row r="730" spans="1:9" x14ac:dyDescent="0.25">
      <c r="A730" s="1">
        <v>39623</v>
      </c>
      <c r="B730" s="2" t="s">
        <v>169</v>
      </c>
      <c r="C730">
        <v>10</v>
      </c>
      <c r="E730">
        <f t="shared" si="56"/>
        <v>6</v>
      </c>
      <c r="F730">
        <f t="shared" si="57"/>
        <v>4390</v>
      </c>
      <c r="G730">
        <f t="shared" si="58"/>
        <v>4380</v>
      </c>
      <c r="H730">
        <f t="shared" si="59"/>
        <v>0</v>
      </c>
      <c r="I730">
        <f t="shared" si="55"/>
        <v>0</v>
      </c>
    </row>
    <row r="731" spans="1:9" x14ac:dyDescent="0.25">
      <c r="A731" s="1">
        <v>39624</v>
      </c>
      <c r="B731" s="2" t="s">
        <v>18</v>
      </c>
      <c r="C731">
        <v>75</v>
      </c>
      <c r="E731">
        <f t="shared" si="56"/>
        <v>6</v>
      </c>
      <c r="F731">
        <f t="shared" si="57"/>
        <v>4380</v>
      </c>
      <c r="G731">
        <f t="shared" si="58"/>
        <v>4305</v>
      </c>
      <c r="H731">
        <f t="shared" si="59"/>
        <v>0</v>
      </c>
      <c r="I731">
        <f t="shared" si="55"/>
        <v>0</v>
      </c>
    </row>
    <row r="732" spans="1:9" x14ac:dyDescent="0.25">
      <c r="A732" s="1">
        <v>39624</v>
      </c>
      <c r="B732" s="2" t="s">
        <v>170</v>
      </c>
      <c r="C732">
        <v>4</v>
      </c>
      <c r="E732">
        <f t="shared" si="56"/>
        <v>6</v>
      </c>
      <c r="F732">
        <f t="shared" si="57"/>
        <v>4305</v>
      </c>
      <c r="G732">
        <f t="shared" si="58"/>
        <v>4301</v>
      </c>
      <c r="H732">
        <f t="shared" si="59"/>
        <v>0</v>
      </c>
      <c r="I732">
        <f t="shared" si="55"/>
        <v>0</v>
      </c>
    </row>
    <row r="733" spans="1:9" x14ac:dyDescent="0.25">
      <c r="A733" s="1">
        <v>39626</v>
      </c>
      <c r="B733" s="2" t="s">
        <v>171</v>
      </c>
      <c r="C733">
        <v>2</v>
      </c>
      <c r="E733">
        <f t="shared" si="56"/>
        <v>6</v>
      </c>
      <c r="F733">
        <f t="shared" si="57"/>
        <v>4301</v>
      </c>
      <c r="G733">
        <f t="shared" si="58"/>
        <v>4299</v>
      </c>
      <c r="H733">
        <f t="shared" si="59"/>
        <v>0</v>
      </c>
      <c r="I733">
        <f t="shared" si="55"/>
        <v>0</v>
      </c>
    </row>
    <row r="734" spans="1:9" x14ac:dyDescent="0.25">
      <c r="A734" s="1">
        <v>39627</v>
      </c>
      <c r="B734" s="2" t="s">
        <v>61</v>
      </c>
      <c r="C734">
        <v>110</v>
      </c>
      <c r="E734">
        <f t="shared" si="56"/>
        <v>6</v>
      </c>
      <c r="F734">
        <f t="shared" si="57"/>
        <v>4299</v>
      </c>
      <c r="G734">
        <f t="shared" si="58"/>
        <v>4189</v>
      </c>
      <c r="H734">
        <f t="shared" si="59"/>
        <v>0</v>
      </c>
      <c r="I734">
        <f t="shared" si="55"/>
        <v>0</v>
      </c>
    </row>
    <row r="735" spans="1:9" x14ac:dyDescent="0.25">
      <c r="A735" s="1">
        <v>39628</v>
      </c>
      <c r="B735" s="2" t="s">
        <v>35</v>
      </c>
      <c r="C735">
        <v>161</v>
      </c>
      <c r="E735">
        <f t="shared" si="56"/>
        <v>6</v>
      </c>
      <c r="F735">
        <f t="shared" si="57"/>
        <v>4189</v>
      </c>
      <c r="G735">
        <f t="shared" si="58"/>
        <v>4028</v>
      </c>
      <c r="H735">
        <f t="shared" si="59"/>
        <v>0</v>
      </c>
      <c r="I735">
        <f t="shared" si="55"/>
        <v>0</v>
      </c>
    </row>
    <row r="736" spans="1:9" x14ac:dyDescent="0.25">
      <c r="A736" s="1">
        <v>39629</v>
      </c>
      <c r="B736" s="2" t="s">
        <v>30</v>
      </c>
      <c r="C736">
        <v>68</v>
      </c>
      <c r="E736">
        <f t="shared" si="56"/>
        <v>6</v>
      </c>
      <c r="F736">
        <f t="shared" si="57"/>
        <v>4028</v>
      </c>
      <c r="G736">
        <f t="shared" si="58"/>
        <v>3960</v>
      </c>
      <c r="H736">
        <f t="shared" si="59"/>
        <v>1040</v>
      </c>
      <c r="I736">
        <f t="shared" si="55"/>
        <v>2000</v>
      </c>
    </row>
    <row r="737" spans="1:9" x14ac:dyDescent="0.25">
      <c r="A737" s="1">
        <v>39631</v>
      </c>
      <c r="B737" s="2" t="s">
        <v>55</v>
      </c>
      <c r="C737">
        <v>30</v>
      </c>
      <c r="E737">
        <f t="shared" si="56"/>
        <v>7</v>
      </c>
      <c r="F737">
        <f t="shared" si="57"/>
        <v>5960</v>
      </c>
      <c r="G737">
        <f t="shared" si="58"/>
        <v>5930</v>
      </c>
      <c r="H737">
        <f t="shared" si="59"/>
        <v>0</v>
      </c>
      <c r="I737">
        <f t="shared" si="55"/>
        <v>0</v>
      </c>
    </row>
    <row r="738" spans="1:9" x14ac:dyDescent="0.25">
      <c r="A738" s="1">
        <v>39632</v>
      </c>
      <c r="B738" s="2" t="s">
        <v>64</v>
      </c>
      <c r="C738">
        <v>3</v>
      </c>
      <c r="E738">
        <f t="shared" si="56"/>
        <v>7</v>
      </c>
      <c r="F738">
        <f t="shared" si="57"/>
        <v>5930</v>
      </c>
      <c r="G738">
        <f t="shared" si="58"/>
        <v>5927</v>
      </c>
      <c r="H738">
        <f t="shared" si="59"/>
        <v>0</v>
      </c>
      <c r="I738">
        <f t="shared" si="55"/>
        <v>0</v>
      </c>
    </row>
    <row r="739" spans="1:9" x14ac:dyDescent="0.25">
      <c r="A739" s="1">
        <v>39637</v>
      </c>
      <c r="B739" s="2" t="s">
        <v>50</v>
      </c>
      <c r="C739">
        <v>117</v>
      </c>
      <c r="E739">
        <f t="shared" si="56"/>
        <v>7</v>
      </c>
      <c r="F739">
        <f t="shared" si="57"/>
        <v>5927</v>
      </c>
      <c r="G739">
        <f t="shared" si="58"/>
        <v>5810</v>
      </c>
      <c r="H739">
        <f t="shared" si="59"/>
        <v>0</v>
      </c>
      <c r="I739">
        <f t="shared" si="55"/>
        <v>0</v>
      </c>
    </row>
    <row r="740" spans="1:9" x14ac:dyDescent="0.25">
      <c r="A740" s="1">
        <v>39639</v>
      </c>
      <c r="B740" s="2" t="s">
        <v>8</v>
      </c>
      <c r="C740">
        <v>105</v>
      </c>
      <c r="E740">
        <f t="shared" si="56"/>
        <v>7</v>
      </c>
      <c r="F740">
        <f t="shared" si="57"/>
        <v>5810</v>
      </c>
      <c r="G740">
        <f t="shared" si="58"/>
        <v>5705</v>
      </c>
      <c r="H740">
        <f t="shared" si="59"/>
        <v>0</v>
      </c>
      <c r="I740">
        <f t="shared" si="55"/>
        <v>0</v>
      </c>
    </row>
    <row r="741" spans="1:9" x14ac:dyDescent="0.25">
      <c r="A741" s="1">
        <v>39639</v>
      </c>
      <c r="B741" s="2" t="s">
        <v>46</v>
      </c>
      <c r="C741">
        <v>6</v>
      </c>
      <c r="E741">
        <f t="shared" si="56"/>
        <v>7</v>
      </c>
      <c r="F741">
        <f t="shared" si="57"/>
        <v>5705</v>
      </c>
      <c r="G741">
        <f t="shared" si="58"/>
        <v>5699</v>
      </c>
      <c r="H741">
        <f t="shared" si="59"/>
        <v>0</v>
      </c>
      <c r="I741">
        <f t="shared" si="55"/>
        <v>0</v>
      </c>
    </row>
    <row r="742" spans="1:9" x14ac:dyDescent="0.25">
      <c r="A742" s="1">
        <v>39640</v>
      </c>
      <c r="B742" s="2" t="s">
        <v>17</v>
      </c>
      <c r="C742">
        <v>378</v>
      </c>
      <c r="E742">
        <f t="shared" si="56"/>
        <v>7</v>
      </c>
      <c r="F742">
        <f t="shared" si="57"/>
        <v>5699</v>
      </c>
      <c r="G742">
        <f t="shared" si="58"/>
        <v>5321</v>
      </c>
      <c r="H742">
        <f t="shared" si="59"/>
        <v>0</v>
      </c>
      <c r="I742">
        <f t="shared" si="55"/>
        <v>0</v>
      </c>
    </row>
    <row r="743" spans="1:9" x14ac:dyDescent="0.25">
      <c r="A743" s="1">
        <v>39643</v>
      </c>
      <c r="B743" s="2" t="s">
        <v>69</v>
      </c>
      <c r="C743">
        <v>76</v>
      </c>
      <c r="E743">
        <f t="shared" si="56"/>
        <v>7</v>
      </c>
      <c r="F743">
        <f t="shared" si="57"/>
        <v>5321</v>
      </c>
      <c r="G743">
        <f t="shared" si="58"/>
        <v>5245</v>
      </c>
      <c r="H743">
        <f t="shared" si="59"/>
        <v>0</v>
      </c>
      <c r="I743">
        <f t="shared" si="55"/>
        <v>0</v>
      </c>
    </row>
    <row r="744" spans="1:9" x14ac:dyDescent="0.25">
      <c r="A744" s="1">
        <v>39644</v>
      </c>
      <c r="B744" s="2" t="s">
        <v>22</v>
      </c>
      <c r="C744">
        <v>386</v>
      </c>
      <c r="E744">
        <f t="shared" si="56"/>
        <v>7</v>
      </c>
      <c r="F744">
        <f t="shared" si="57"/>
        <v>5245</v>
      </c>
      <c r="G744">
        <f t="shared" si="58"/>
        <v>4859</v>
      </c>
      <c r="H744">
        <f t="shared" si="59"/>
        <v>0</v>
      </c>
      <c r="I744">
        <f t="shared" si="55"/>
        <v>0</v>
      </c>
    </row>
    <row r="745" spans="1:9" x14ac:dyDescent="0.25">
      <c r="A745" s="1">
        <v>39645</v>
      </c>
      <c r="B745" s="2" t="s">
        <v>50</v>
      </c>
      <c r="C745">
        <v>132</v>
      </c>
      <c r="E745">
        <f t="shared" si="56"/>
        <v>7</v>
      </c>
      <c r="F745">
        <f t="shared" si="57"/>
        <v>4859</v>
      </c>
      <c r="G745">
        <f t="shared" si="58"/>
        <v>4727</v>
      </c>
      <c r="H745">
        <f t="shared" si="59"/>
        <v>0</v>
      </c>
      <c r="I745">
        <f t="shared" si="55"/>
        <v>0</v>
      </c>
    </row>
    <row r="746" spans="1:9" x14ac:dyDescent="0.25">
      <c r="A746" s="1">
        <v>39645</v>
      </c>
      <c r="B746" s="2" t="s">
        <v>22</v>
      </c>
      <c r="C746">
        <v>104</v>
      </c>
      <c r="E746">
        <f t="shared" si="56"/>
        <v>7</v>
      </c>
      <c r="F746">
        <f t="shared" si="57"/>
        <v>4727</v>
      </c>
      <c r="G746">
        <f t="shared" si="58"/>
        <v>4623</v>
      </c>
      <c r="H746">
        <f t="shared" si="59"/>
        <v>0</v>
      </c>
      <c r="I746">
        <f t="shared" si="55"/>
        <v>0</v>
      </c>
    </row>
    <row r="747" spans="1:9" x14ac:dyDescent="0.25">
      <c r="A747" s="1">
        <v>39646</v>
      </c>
      <c r="B747" s="2" t="s">
        <v>45</v>
      </c>
      <c r="C747">
        <v>380</v>
      </c>
      <c r="E747">
        <f t="shared" si="56"/>
        <v>7</v>
      </c>
      <c r="F747">
        <f t="shared" si="57"/>
        <v>4623</v>
      </c>
      <c r="G747">
        <f t="shared" si="58"/>
        <v>4243</v>
      </c>
      <c r="H747">
        <f t="shared" si="59"/>
        <v>0</v>
      </c>
      <c r="I747">
        <f t="shared" si="55"/>
        <v>0</v>
      </c>
    </row>
    <row r="748" spans="1:9" x14ac:dyDescent="0.25">
      <c r="A748" s="1">
        <v>39647</v>
      </c>
      <c r="B748" s="2" t="s">
        <v>78</v>
      </c>
      <c r="C748">
        <v>76</v>
      </c>
      <c r="E748">
        <f t="shared" si="56"/>
        <v>7</v>
      </c>
      <c r="F748">
        <f t="shared" si="57"/>
        <v>4243</v>
      </c>
      <c r="G748">
        <f t="shared" si="58"/>
        <v>4167</v>
      </c>
      <c r="H748">
        <f t="shared" si="59"/>
        <v>0</v>
      </c>
      <c r="I748">
        <f t="shared" si="55"/>
        <v>0</v>
      </c>
    </row>
    <row r="749" spans="1:9" x14ac:dyDescent="0.25">
      <c r="A749" s="1">
        <v>39647</v>
      </c>
      <c r="B749" s="2" t="s">
        <v>25</v>
      </c>
      <c r="C749">
        <v>194</v>
      </c>
      <c r="E749">
        <f t="shared" si="56"/>
        <v>7</v>
      </c>
      <c r="F749">
        <f t="shared" si="57"/>
        <v>4167</v>
      </c>
      <c r="G749">
        <f t="shared" si="58"/>
        <v>3973</v>
      </c>
      <c r="H749">
        <f t="shared" si="59"/>
        <v>0</v>
      </c>
      <c r="I749">
        <f t="shared" si="55"/>
        <v>0</v>
      </c>
    </row>
    <row r="750" spans="1:9" x14ac:dyDescent="0.25">
      <c r="A750" s="1">
        <v>39653</v>
      </c>
      <c r="B750" s="2" t="s">
        <v>61</v>
      </c>
      <c r="C750">
        <v>147</v>
      </c>
      <c r="E750">
        <f t="shared" si="56"/>
        <v>7</v>
      </c>
      <c r="F750">
        <f t="shared" si="57"/>
        <v>3973</v>
      </c>
      <c r="G750">
        <f t="shared" si="58"/>
        <v>3826</v>
      </c>
      <c r="H750">
        <f t="shared" si="59"/>
        <v>0</v>
      </c>
      <c r="I750">
        <f t="shared" si="55"/>
        <v>0</v>
      </c>
    </row>
    <row r="751" spans="1:9" x14ac:dyDescent="0.25">
      <c r="A751" s="1">
        <v>39656</v>
      </c>
      <c r="B751" s="2" t="s">
        <v>22</v>
      </c>
      <c r="C751">
        <v>319</v>
      </c>
      <c r="E751">
        <f t="shared" si="56"/>
        <v>7</v>
      </c>
      <c r="F751">
        <f t="shared" si="57"/>
        <v>3826</v>
      </c>
      <c r="G751">
        <f t="shared" si="58"/>
        <v>3507</v>
      </c>
      <c r="H751">
        <f t="shared" si="59"/>
        <v>0</v>
      </c>
      <c r="I751">
        <f t="shared" si="55"/>
        <v>0</v>
      </c>
    </row>
    <row r="752" spans="1:9" x14ac:dyDescent="0.25">
      <c r="A752" s="1">
        <v>39657</v>
      </c>
      <c r="B752" s="2" t="s">
        <v>39</v>
      </c>
      <c r="C752">
        <v>38</v>
      </c>
      <c r="E752">
        <f t="shared" si="56"/>
        <v>7</v>
      </c>
      <c r="F752">
        <f t="shared" si="57"/>
        <v>3507</v>
      </c>
      <c r="G752">
        <f t="shared" si="58"/>
        <v>3469</v>
      </c>
      <c r="H752">
        <f t="shared" si="59"/>
        <v>1531</v>
      </c>
      <c r="I752">
        <f t="shared" si="55"/>
        <v>2000</v>
      </c>
    </row>
    <row r="753" spans="1:9" x14ac:dyDescent="0.25">
      <c r="A753" s="1">
        <v>39662</v>
      </c>
      <c r="B753" s="2" t="s">
        <v>28</v>
      </c>
      <c r="C753">
        <v>31</v>
      </c>
      <c r="E753">
        <f t="shared" si="56"/>
        <v>8</v>
      </c>
      <c r="F753">
        <f t="shared" si="57"/>
        <v>5469</v>
      </c>
      <c r="G753">
        <f t="shared" si="58"/>
        <v>5438</v>
      </c>
      <c r="H753">
        <f t="shared" si="59"/>
        <v>0</v>
      </c>
      <c r="I753">
        <f t="shared" si="55"/>
        <v>0</v>
      </c>
    </row>
    <row r="754" spans="1:9" x14ac:dyDescent="0.25">
      <c r="A754" s="1">
        <v>39664</v>
      </c>
      <c r="B754" s="2" t="s">
        <v>6</v>
      </c>
      <c r="C754">
        <v>28</v>
      </c>
      <c r="E754">
        <f t="shared" si="56"/>
        <v>8</v>
      </c>
      <c r="F754">
        <f t="shared" si="57"/>
        <v>5438</v>
      </c>
      <c r="G754">
        <f t="shared" si="58"/>
        <v>5410</v>
      </c>
      <c r="H754">
        <f t="shared" si="59"/>
        <v>0</v>
      </c>
      <c r="I754">
        <f t="shared" si="55"/>
        <v>0</v>
      </c>
    </row>
    <row r="755" spans="1:9" x14ac:dyDescent="0.25">
      <c r="A755" s="1">
        <v>39664</v>
      </c>
      <c r="B755" s="2" t="s">
        <v>105</v>
      </c>
      <c r="C755">
        <v>15</v>
      </c>
      <c r="E755">
        <f t="shared" si="56"/>
        <v>8</v>
      </c>
      <c r="F755">
        <f t="shared" si="57"/>
        <v>5410</v>
      </c>
      <c r="G755">
        <f t="shared" si="58"/>
        <v>5395</v>
      </c>
      <c r="H755">
        <f t="shared" si="59"/>
        <v>0</v>
      </c>
      <c r="I755">
        <f t="shared" si="55"/>
        <v>0</v>
      </c>
    </row>
    <row r="756" spans="1:9" x14ac:dyDescent="0.25">
      <c r="A756" s="1">
        <v>39667</v>
      </c>
      <c r="B756" s="2" t="s">
        <v>62</v>
      </c>
      <c r="C756">
        <v>2</v>
      </c>
      <c r="E756">
        <f t="shared" si="56"/>
        <v>8</v>
      </c>
      <c r="F756">
        <f t="shared" si="57"/>
        <v>5395</v>
      </c>
      <c r="G756">
        <f t="shared" si="58"/>
        <v>5393</v>
      </c>
      <c r="H756">
        <f t="shared" si="59"/>
        <v>0</v>
      </c>
      <c r="I756">
        <f t="shared" si="55"/>
        <v>0</v>
      </c>
    </row>
    <row r="757" spans="1:9" x14ac:dyDescent="0.25">
      <c r="A757" s="1">
        <v>39667</v>
      </c>
      <c r="B757" s="2" t="s">
        <v>101</v>
      </c>
      <c r="C757">
        <v>16</v>
      </c>
      <c r="E757">
        <f t="shared" si="56"/>
        <v>8</v>
      </c>
      <c r="F757">
        <f t="shared" si="57"/>
        <v>5393</v>
      </c>
      <c r="G757">
        <f t="shared" si="58"/>
        <v>5377</v>
      </c>
      <c r="H757">
        <f t="shared" si="59"/>
        <v>0</v>
      </c>
      <c r="I757">
        <f t="shared" si="55"/>
        <v>0</v>
      </c>
    </row>
    <row r="758" spans="1:9" x14ac:dyDescent="0.25">
      <c r="A758" s="1">
        <v>39669</v>
      </c>
      <c r="B758" s="2" t="s">
        <v>78</v>
      </c>
      <c r="C758">
        <v>83</v>
      </c>
      <c r="E758">
        <f t="shared" si="56"/>
        <v>8</v>
      </c>
      <c r="F758">
        <f t="shared" si="57"/>
        <v>5377</v>
      </c>
      <c r="G758">
        <f t="shared" si="58"/>
        <v>5294</v>
      </c>
      <c r="H758">
        <f t="shared" si="59"/>
        <v>0</v>
      </c>
      <c r="I758">
        <f t="shared" si="55"/>
        <v>0</v>
      </c>
    </row>
    <row r="759" spans="1:9" x14ac:dyDescent="0.25">
      <c r="A759" s="1">
        <v>39670</v>
      </c>
      <c r="B759" s="2" t="s">
        <v>172</v>
      </c>
      <c r="C759">
        <v>16</v>
      </c>
      <c r="E759">
        <f t="shared" si="56"/>
        <v>8</v>
      </c>
      <c r="F759">
        <f t="shared" si="57"/>
        <v>5294</v>
      </c>
      <c r="G759">
        <f t="shared" si="58"/>
        <v>5278</v>
      </c>
      <c r="H759">
        <f t="shared" si="59"/>
        <v>0</v>
      </c>
      <c r="I759">
        <f t="shared" si="55"/>
        <v>0</v>
      </c>
    </row>
    <row r="760" spans="1:9" x14ac:dyDescent="0.25">
      <c r="A760" s="1">
        <v>39671</v>
      </c>
      <c r="B760" s="2" t="s">
        <v>9</v>
      </c>
      <c r="C760">
        <v>397</v>
      </c>
      <c r="E760">
        <f t="shared" si="56"/>
        <v>8</v>
      </c>
      <c r="F760">
        <f t="shared" si="57"/>
        <v>5278</v>
      </c>
      <c r="G760">
        <f t="shared" si="58"/>
        <v>4881</v>
      </c>
      <c r="H760">
        <f t="shared" si="59"/>
        <v>0</v>
      </c>
      <c r="I760">
        <f t="shared" si="55"/>
        <v>0</v>
      </c>
    </row>
    <row r="761" spans="1:9" x14ac:dyDescent="0.25">
      <c r="A761" s="1">
        <v>39671</v>
      </c>
      <c r="B761" s="2" t="s">
        <v>78</v>
      </c>
      <c r="C761">
        <v>184</v>
      </c>
      <c r="E761">
        <f t="shared" si="56"/>
        <v>8</v>
      </c>
      <c r="F761">
        <f t="shared" si="57"/>
        <v>4881</v>
      </c>
      <c r="G761">
        <f t="shared" si="58"/>
        <v>4697</v>
      </c>
      <c r="H761">
        <f t="shared" si="59"/>
        <v>0</v>
      </c>
      <c r="I761">
        <f t="shared" si="55"/>
        <v>0</v>
      </c>
    </row>
    <row r="762" spans="1:9" x14ac:dyDescent="0.25">
      <c r="A762" s="1">
        <v>39673</v>
      </c>
      <c r="B762" s="2" t="s">
        <v>78</v>
      </c>
      <c r="C762">
        <v>55</v>
      </c>
      <c r="E762">
        <f t="shared" si="56"/>
        <v>8</v>
      </c>
      <c r="F762">
        <f t="shared" si="57"/>
        <v>4697</v>
      </c>
      <c r="G762">
        <f t="shared" si="58"/>
        <v>4642</v>
      </c>
      <c r="H762">
        <f t="shared" si="59"/>
        <v>0</v>
      </c>
      <c r="I762">
        <f t="shared" si="55"/>
        <v>0</v>
      </c>
    </row>
    <row r="763" spans="1:9" x14ac:dyDescent="0.25">
      <c r="A763" s="1">
        <v>39674</v>
      </c>
      <c r="B763" s="2" t="s">
        <v>69</v>
      </c>
      <c r="C763">
        <v>107</v>
      </c>
      <c r="E763">
        <f t="shared" si="56"/>
        <v>8</v>
      </c>
      <c r="F763">
        <f t="shared" si="57"/>
        <v>4642</v>
      </c>
      <c r="G763">
        <f t="shared" si="58"/>
        <v>4535</v>
      </c>
      <c r="H763">
        <f t="shared" si="59"/>
        <v>0</v>
      </c>
      <c r="I763">
        <f t="shared" si="55"/>
        <v>0</v>
      </c>
    </row>
    <row r="764" spans="1:9" x14ac:dyDescent="0.25">
      <c r="A764" s="1">
        <v>39676</v>
      </c>
      <c r="B764" s="2" t="s">
        <v>69</v>
      </c>
      <c r="C764">
        <v>127</v>
      </c>
      <c r="E764">
        <f t="shared" si="56"/>
        <v>8</v>
      </c>
      <c r="F764">
        <f t="shared" si="57"/>
        <v>4535</v>
      </c>
      <c r="G764">
        <f t="shared" si="58"/>
        <v>4408</v>
      </c>
      <c r="H764">
        <f t="shared" si="59"/>
        <v>0</v>
      </c>
      <c r="I764">
        <f t="shared" si="55"/>
        <v>0</v>
      </c>
    </row>
    <row r="765" spans="1:9" x14ac:dyDescent="0.25">
      <c r="A765" s="1">
        <v>39679</v>
      </c>
      <c r="B765" s="2" t="s">
        <v>173</v>
      </c>
      <c r="C765">
        <v>122</v>
      </c>
      <c r="E765">
        <f t="shared" si="56"/>
        <v>8</v>
      </c>
      <c r="F765">
        <f t="shared" si="57"/>
        <v>4408</v>
      </c>
      <c r="G765">
        <f t="shared" si="58"/>
        <v>4286</v>
      </c>
      <c r="H765">
        <f t="shared" si="59"/>
        <v>0</v>
      </c>
      <c r="I765">
        <f t="shared" si="55"/>
        <v>0</v>
      </c>
    </row>
    <row r="766" spans="1:9" x14ac:dyDescent="0.25">
      <c r="A766" s="1">
        <v>39679</v>
      </c>
      <c r="B766" s="2" t="s">
        <v>18</v>
      </c>
      <c r="C766">
        <v>107</v>
      </c>
      <c r="E766">
        <f t="shared" si="56"/>
        <v>8</v>
      </c>
      <c r="F766">
        <f t="shared" si="57"/>
        <v>4286</v>
      </c>
      <c r="G766">
        <f t="shared" si="58"/>
        <v>4179</v>
      </c>
      <c r="H766">
        <f t="shared" si="59"/>
        <v>0</v>
      </c>
      <c r="I766">
        <f t="shared" si="55"/>
        <v>0</v>
      </c>
    </row>
    <row r="767" spans="1:9" x14ac:dyDescent="0.25">
      <c r="A767" s="1">
        <v>39681</v>
      </c>
      <c r="B767" s="2" t="s">
        <v>22</v>
      </c>
      <c r="C767">
        <v>113</v>
      </c>
      <c r="E767">
        <f t="shared" si="56"/>
        <v>8</v>
      </c>
      <c r="F767">
        <f t="shared" si="57"/>
        <v>4179</v>
      </c>
      <c r="G767">
        <f t="shared" si="58"/>
        <v>4066</v>
      </c>
      <c r="H767">
        <f t="shared" si="59"/>
        <v>0</v>
      </c>
      <c r="I767">
        <f t="shared" si="55"/>
        <v>0</v>
      </c>
    </row>
    <row r="768" spans="1:9" x14ac:dyDescent="0.25">
      <c r="A768" s="1">
        <v>39681</v>
      </c>
      <c r="B768" s="2" t="s">
        <v>7</v>
      </c>
      <c r="C768">
        <v>297</v>
      </c>
      <c r="E768">
        <f t="shared" si="56"/>
        <v>8</v>
      </c>
      <c r="F768">
        <f t="shared" si="57"/>
        <v>4066</v>
      </c>
      <c r="G768">
        <f t="shared" si="58"/>
        <v>3769</v>
      </c>
      <c r="H768">
        <f t="shared" si="59"/>
        <v>0</v>
      </c>
      <c r="I768">
        <f t="shared" si="55"/>
        <v>0</v>
      </c>
    </row>
    <row r="769" spans="1:9" x14ac:dyDescent="0.25">
      <c r="A769" s="1">
        <v>39682</v>
      </c>
      <c r="B769" s="2" t="s">
        <v>44</v>
      </c>
      <c r="C769">
        <v>14</v>
      </c>
      <c r="E769">
        <f t="shared" si="56"/>
        <v>8</v>
      </c>
      <c r="F769">
        <f t="shared" si="57"/>
        <v>3769</v>
      </c>
      <c r="G769">
        <f t="shared" si="58"/>
        <v>3755</v>
      </c>
      <c r="H769">
        <f t="shared" si="59"/>
        <v>0</v>
      </c>
      <c r="I769">
        <f t="shared" si="55"/>
        <v>0</v>
      </c>
    </row>
    <row r="770" spans="1:9" x14ac:dyDescent="0.25">
      <c r="A770" s="1">
        <v>39684</v>
      </c>
      <c r="B770" s="2" t="s">
        <v>52</v>
      </c>
      <c r="C770">
        <v>188</v>
      </c>
      <c r="E770">
        <f t="shared" si="56"/>
        <v>8</v>
      </c>
      <c r="F770">
        <f t="shared" si="57"/>
        <v>3755</v>
      </c>
      <c r="G770">
        <f t="shared" si="58"/>
        <v>3567</v>
      </c>
      <c r="H770">
        <f t="shared" si="59"/>
        <v>0</v>
      </c>
      <c r="I770">
        <f t="shared" ref="I770:I833" si="60">IF(E770=E771,0,IF(H770&gt;4000,5000,IF(H770&gt;3000,4000,IF(H770&gt;2000,3000,IF(H770&gt;1000,2000,1000)))))</f>
        <v>0</v>
      </c>
    </row>
    <row r="771" spans="1:9" x14ac:dyDescent="0.25">
      <c r="A771" s="1">
        <v>39686</v>
      </c>
      <c r="B771" s="2" t="s">
        <v>151</v>
      </c>
      <c r="C771">
        <v>11</v>
      </c>
      <c r="E771">
        <f t="shared" ref="E771:E834" si="61">MONTH(A771)</f>
        <v>8</v>
      </c>
      <c r="F771">
        <f t="shared" ref="F771:F834" si="62">G770+I770</f>
        <v>3567</v>
      </c>
      <c r="G771">
        <f t="shared" ref="G771:G834" si="63">F771-C771</f>
        <v>3556</v>
      </c>
      <c r="H771">
        <f t="shared" si="59"/>
        <v>0</v>
      </c>
      <c r="I771">
        <f t="shared" si="60"/>
        <v>0</v>
      </c>
    </row>
    <row r="772" spans="1:9" x14ac:dyDescent="0.25">
      <c r="A772" s="1">
        <v>39689</v>
      </c>
      <c r="B772" s="2" t="s">
        <v>28</v>
      </c>
      <c r="C772">
        <v>105</v>
      </c>
      <c r="E772">
        <f t="shared" si="61"/>
        <v>8</v>
      </c>
      <c r="F772">
        <f t="shared" si="62"/>
        <v>3556</v>
      </c>
      <c r="G772">
        <f t="shared" si="63"/>
        <v>3451</v>
      </c>
      <c r="H772">
        <f t="shared" ref="H772:H835" si="64">IF(E772&lt;&gt;E773,5000-G772,0)</f>
        <v>0</v>
      </c>
      <c r="I772">
        <f t="shared" si="60"/>
        <v>0</v>
      </c>
    </row>
    <row r="773" spans="1:9" x14ac:dyDescent="0.25">
      <c r="A773" s="1">
        <v>39690</v>
      </c>
      <c r="B773" s="2" t="s">
        <v>160</v>
      </c>
      <c r="C773">
        <v>18</v>
      </c>
      <c r="E773">
        <f t="shared" si="61"/>
        <v>8</v>
      </c>
      <c r="F773">
        <f t="shared" si="62"/>
        <v>3451</v>
      </c>
      <c r="G773">
        <f t="shared" si="63"/>
        <v>3433</v>
      </c>
      <c r="H773">
        <f t="shared" si="64"/>
        <v>0</v>
      </c>
      <c r="I773">
        <f t="shared" si="60"/>
        <v>0</v>
      </c>
    </row>
    <row r="774" spans="1:9" x14ac:dyDescent="0.25">
      <c r="A774" s="1">
        <v>39690</v>
      </c>
      <c r="B774" s="2" t="s">
        <v>7</v>
      </c>
      <c r="C774">
        <v>418</v>
      </c>
      <c r="E774">
        <f t="shared" si="61"/>
        <v>8</v>
      </c>
      <c r="F774">
        <f t="shared" si="62"/>
        <v>3433</v>
      </c>
      <c r="G774">
        <f t="shared" si="63"/>
        <v>3015</v>
      </c>
      <c r="H774">
        <f t="shared" si="64"/>
        <v>0</v>
      </c>
      <c r="I774">
        <f t="shared" si="60"/>
        <v>0</v>
      </c>
    </row>
    <row r="775" spans="1:9" x14ac:dyDescent="0.25">
      <c r="A775" s="1">
        <v>39691</v>
      </c>
      <c r="B775" s="2" t="s">
        <v>174</v>
      </c>
      <c r="C775">
        <v>4</v>
      </c>
      <c r="E775">
        <f t="shared" si="61"/>
        <v>8</v>
      </c>
      <c r="F775">
        <f t="shared" si="62"/>
        <v>3015</v>
      </c>
      <c r="G775">
        <f t="shared" si="63"/>
        <v>3011</v>
      </c>
      <c r="H775">
        <f t="shared" si="64"/>
        <v>0</v>
      </c>
      <c r="I775">
        <f t="shared" si="60"/>
        <v>0</v>
      </c>
    </row>
    <row r="776" spans="1:9" x14ac:dyDescent="0.25">
      <c r="A776" s="1">
        <v>39691</v>
      </c>
      <c r="B776" s="2" t="s">
        <v>124</v>
      </c>
      <c r="C776">
        <v>5</v>
      </c>
      <c r="E776">
        <f t="shared" si="61"/>
        <v>8</v>
      </c>
      <c r="F776">
        <f t="shared" si="62"/>
        <v>3011</v>
      </c>
      <c r="G776">
        <f t="shared" si="63"/>
        <v>3006</v>
      </c>
      <c r="H776">
        <f t="shared" si="64"/>
        <v>1994</v>
      </c>
      <c r="I776">
        <f t="shared" si="60"/>
        <v>2000</v>
      </c>
    </row>
    <row r="777" spans="1:9" x14ac:dyDescent="0.25">
      <c r="A777" s="1">
        <v>39692</v>
      </c>
      <c r="B777" s="2" t="s">
        <v>102</v>
      </c>
      <c r="C777">
        <v>346</v>
      </c>
      <c r="E777">
        <f t="shared" si="61"/>
        <v>9</v>
      </c>
      <c r="F777">
        <f t="shared" si="62"/>
        <v>5006</v>
      </c>
      <c r="G777">
        <f t="shared" si="63"/>
        <v>4660</v>
      </c>
      <c r="H777">
        <f t="shared" si="64"/>
        <v>0</v>
      </c>
      <c r="I777">
        <f t="shared" si="60"/>
        <v>0</v>
      </c>
    </row>
    <row r="778" spans="1:9" x14ac:dyDescent="0.25">
      <c r="A778" s="1">
        <v>39694</v>
      </c>
      <c r="B778" s="2" t="s">
        <v>9</v>
      </c>
      <c r="C778">
        <v>417</v>
      </c>
      <c r="E778">
        <f t="shared" si="61"/>
        <v>9</v>
      </c>
      <c r="F778">
        <f t="shared" si="62"/>
        <v>4660</v>
      </c>
      <c r="G778">
        <f t="shared" si="63"/>
        <v>4243</v>
      </c>
      <c r="H778">
        <f t="shared" si="64"/>
        <v>0</v>
      </c>
      <c r="I778">
        <f t="shared" si="60"/>
        <v>0</v>
      </c>
    </row>
    <row r="779" spans="1:9" x14ac:dyDescent="0.25">
      <c r="A779" s="1">
        <v>39696</v>
      </c>
      <c r="B779" s="2" t="s">
        <v>123</v>
      </c>
      <c r="C779">
        <v>35</v>
      </c>
      <c r="E779">
        <f t="shared" si="61"/>
        <v>9</v>
      </c>
      <c r="F779">
        <f t="shared" si="62"/>
        <v>4243</v>
      </c>
      <c r="G779">
        <f t="shared" si="63"/>
        <v>4208</v>
      </c>
      <c r="H779">
        <f t="shared" si="64"/>
        <v>0</v>
      </c>
      <c r="I779">
        <f t="shared" si="60"/>
        <v>0</v>
      </c>
    </row>
    <row r="780" spans="1:9" x14ac:dyDescent="0.25">
      <c r="A780" s="1">
        <v>39696</v>
      </c>
      <c r="B780" s="2" t="s">
        <v>3</v>
      </c>
      <c r="C780">
        <v>6</v>
      </c>
      <c r="E780">
        <f t="shared" si="61"/>
        <v>9</v>
      </c>
      <c r="F780">
        <f t="shared" si="62"/>
        <v>4208</v>
      </c>
      <c r="G780">
        <f t="shared" si="63"/>
        <v>4202</v>
      </c>
      <c r="H780">
        <f t="shared" si="64"/>
        <v>0</v>
      </c>
      <c r="I780">
        <f t="shared" si="60"/>
        <v>0</v>
      </c>
    </row>
    <row r="781" spans="1:9" x14ac:dyDescent="0.25">
      <c r="A781" s="1">
        <v>39697</v>
      </c>
      <c r="B781" s="2" t="s">
        <v>50</v>
      </c>
      <c r="C781">
        <v>322</v>
      </c>
      <c r="E781">
        <f t="shared" si="61"/>
        <v>9</v>
      </c>
      <c r="F781">
        <f t="shared" si="62"/>
        <v>4202</v>
      </c>
      <c r="G781">
        <f t="shared" si="63"/>
        <v>3880</v>
      </c>
      <c r="H781">
        <f t="shared" si="64"/>
        <v>0</v>
      </c>
      <c r="I781">
        <f t="shared" si="60"/>
        <v>0</v>
      </c>
    </row>
    <row r="782" spans="1:9" x14ac:dyDescent="0.25">
      <c r="A782" s="1">
        <v>39697</v>
      </c>
      <c r="B782" s="2" t="s">
        <v>37</v>
      </c>
      <c r="C782">
        <v>150</v>
      </c>
      <c r="E782">
        <f t="shared" si="61"/>
        <v>9</v>
      </c>
      <c r="F782">
        <f t="shared" si="62"/>
        <v>3880</v>
      </c>
      <c r="G782">
        <f t="shared" si="63"/>
        <v>3730</v>
      </c>
      <c r="H782">
        <f t="shared" si="64"/>
        <v>0</v>
      </c>
      <c r="I782">
        <f t="shared" si="60"/>
        <v>0</v>
      </c>
    </row>
    <row r="783" spans="1:9" x14ac:dyDescent="0.25">
      <c r="A783" s="1">
        <v>39698</v>
      </c>
      <c r="B783" s="2" t="s">
        <v>14</v>
      </c>
      <c r="C783">
        <v>492</v>
      </c>
      <c r="E783">
        <f t="shared" si="61"/>
        <v>9</v>
      </c>
      <c r="F783">
        <f t="shared" si="62"/>
        <v>3730</v>
      </c>
      <c r="G783">
        <f t="shared" si="63"/>
        <v>3238</v>
      </c>
      <c r="H783">
        <f t="shared" si="64"/>
        <v>0</v>
      </c>
      <c r="I783">
        <f t="shared" si="60"/>
        <v>0</v>
      </c>
    </row>
    <row r="784" spans="1:9" x14ac:dyDescent="0.25">
      <c r="A784" s="1">
        <v>39702</v>
      </c>
      <c r="B784" s="2" t="s">
        <v>18</v>
      </c>
      <c r="C784">
        <v>93</v>
      </c>
      <c r="E784">
        <f t="shared" si="61"/>
        <v>9</v>
      </c>
      <c r="F784">
        <f t="shared" si="62"/>
        <v>3238</v>
      </c>
      <c r="G784">
        <f t="shared" si="63"/>
        <v>3145</v>
      </c>
      <c r="H784">
        <f t="shared" si="64"/>
        <v>0</v>
      </c>
      <c r="I784">
        <f t="shared" si="60"/>
        <v>0</v>
      </c>
    </row>
    <row r="785" spans="1:9" x14ac:dyDescent="0.25">
      <c r="A785" s="1">
        <v>39705</v>
      </c>
      <c r="B785" s="2" t="s">
        <v>61</v>
      </c>
      <c r="C785">
        <v>64</v>
      </c>
      <c r="E785">
        <f t="shared" si="61"/>
        <v>9</v>
      </c>
      <c r="F785">
        <f t="shared" si="62"/>
        <v>3145</v>
      </c>
      <c r="G785">
        <f t="shared" si="63"/>
        <v>3081</v>
      </c>
      <c r="H785">
        <f t="shared" si="64"/>
        <v>0</v>
      </c>
      <c r="I785">
        <f t="shared" si="60"/>
        <v>0</v>
      </c>
    </row>
    <row r="786" spans="1:9" x14ac:dyDescent="0.25">
      <c r="A786" s="1">
        <v>39705</v>
      </c>
      <c r="B786" s="2" t="s">
        <v>89</v>
      </c>
      <c r="C786">
        <v>7</v>
      </c>
      <c r="E786">
        <f t="shared" si="61"/>
        <v>9</v>
      </c>
      <c r="F786">
        <f t="shared" si="62"/>
        <v>3081</v>
      </c>
      <c r="G786">
        <f t="shared" si="63"/>
        <v>3074</v>
      </c>
      <c r="H786">
        <f t="shared" si="64"/>
        <v>0</v>
      </c>
      <c r="I786">
        <f t="shared" si="60"/>
        <v>0</v>
      </c>
    </row>
    <row r="787" spans="1:9" x14ac:dyDescent="0.25">
      <c r="A787" s="1">
        <v>39705</v>
      </c>
      <c r="B787" s="2" t="s">
        <v>18</v>
      </c>
      <c r="C787">
        <v>90</v>
      </c>
      <c r="E787">
        <f t="shared" si="61"/>
        <v>9</v>
      </c>
      <c r="F787">
        <f t="shared" si="62"/>
        <v>3074</v>
      </c>
      <c r="G787">
        <f t="shared" si="63"/>
        <v>2984</v>
      </c>
      <c r="H787">
        <f t="shared" si="64"/>
        <v>0</v>
      </c>
      <c r="I787">
        <f t="shared" si="60"/>
        <v>0</v>
      </c>
    </row>
    <row r="788" spans="1:9" x14ac:dyDescent="0.25">
      <c r="A788" s="1">
        <v>39712</v>
      </c>
      <c r="B788" s="2" t="s">
        <v>50</v>
      </c>
      <c r="C788">
        <v>136</v>
      </c>
      <c r="E788">
        <f t="shared" si="61"/>
        <v>9</v>
      </c>
      <c r="F788">
        <f t="shared" si="62"/>
        <v>2984</v>
      </c>
      <c r="G788">
        <f t="shared" si="63"/>
        <v>2848</v>
      </c>
      <c r="H788">
        <f t="shared" si="64"/>
        <v>0</v>
      </c>
      <c r="I788">
        <f t="shared" si="60"/>
        <v>0</v>
      </c>
    </row>
    <row r="789" spans="1:9" x14ac:dyDescent="0.25">
      <c r="A789" s="1">
        <v>39713</v>
      </c>
      <c r="B789" s="2" t="s">
        <v>19</v>
      </c>
      <c r="C789">
        <v>104</v>
      </c>
      <c r="E789">
        <f t="shared" si="61"/>
        <v>9</v>
      </c>
      <c r="F789">
        <f t="shared" si="62"/>
        <v>2848</v>
      </c>
      <c r="G789">
        <f t="shared" si="63"/>
        <v>2744</v>
      </c>
      <c r="H789">
        <f t="shared" si="64"/>
        <v>0</v>
      </c>
      <c r="I789">
        <f t="shared" si="60"/>
        <v>0</v>
      </c>
    </row>
    <row r="790" spans="1:9" x14ac:dyDescent="0.25">
      <c r="A790" s="1">
        <v>39713</v>
      </c>
      <c r="B790" s="2" t="s">
        <v>150</v>
      </c>
      <c r="C790">
        <v>1</v>
      </c>
      <c r="E790">
        <f t="shared" si="61"/>
        <v>9</v>
      </c>
      <c r="F790">
        <f t="shared" si="62"/>
        <v>2744</v>
      </c>
      <c r="G790">
        <f t="shared" si="63"/>
        <v>2743</v>
      </c>
      <c r="H790">
        <f t="shared" si="64"/>
        <v>0</v>
      </c>
      <c r="I790">
        <f t="shared" si="60"/>
        <v>0</v>
      </c>
    </row>
    <row r="791" spans="1:9" x14ac:dyDescent="0.25">
      <c r="A791" s="1">
        <v>39714</v>
      </c>
      <c r="B791" s="2" t="s">
        <v>31</v>
      </c>
      <c r="C791">
        <v>52</v>
      </c>
      <c r="E791">
        <f t="shared" si="61"/>
        <v>9</v>
      </c>
      <c r="F791">
        <f t="shared" si="62"/>
        <v>2743</v>
      </c>
      <c r="G791">
        <f t="shared" si="63"/>
        <v>2691</v>
      </c>
      <c r="H791">
        <f t="shared" si="64"/>
        <v>0</v>
      </c>
      <c r="I791">
        <f t="shared" si="60"/>
        <v>0</v>
      </c>
    </row>
    <row r="792" spans="1:9" x14ac:dyDescent="0.25">
      <c r="A792" s="1">
        <v>39714</v>
      </c>
      <c r="B792" s="2" t="s">
        <v>45</v>
      </c>
      <c r="C792">
        <v>203</v>
      </c>
      <c r="E792">
        <f t="shared" si="61"/>
        <v>9</v>
      </c>
      <c r="F792">
        <f t="shared" si="62"/>
        <v>2691</v>
      </c>
      <c r="G792">
        <f t="shared" si="63"/>
        <v>2488</v>
      </c>
      <c r="H792">
        <f t="shared" si="64"/>
        <v>0</v>
      </c>
      <c r="I792">
        <f t="shared" si="60"/>
        <v>0</v>
      </c>
    </row>
    <row r="793" spans="1:9" x14ac:dyDescent="0.25">
      <c r="A793" s="1">
        <v>39716</v>
      </c>
      <c r="B793" s="2" t="s">
        <v>30</v>
      </c>
      <c r="C793">
        <v>183</v>
      </c>
      <c r="E793">
        <f t="shared" si="61"/>
        <v>9</v>
      </c>
      <c r="F793">
        <f t="shared" si="62"/>
        <v>2488</v>
      </c>
      <c r="G793">
        <f t="shared" si="63"/>
        <v>2305</v>
      </c>
      <c r="H793">
        <f t="shared" si="64"/>
        <v>0</v>
      </c>
      <c r="I793">
        <f t="shared" si="60"/>
        <v>0</v>
      </c>
    </row>
    <row r="794" spans="1:9" x14ac:dyDescent="0.25">
      <c r="A794" s="1">
        <v>39717</v>
      </c>
      <c r="B794" s="2" t="s">
        <v>61</v>
      </c>
      <c r="C794">
        <v>182</v>
      </c>
      <c r="E794">
        <f t="shared" si="61"/>
        <v>9</v>
      </c>
      <c r="F794">
        <f t="shared" si="62"/>
        <v>2305</v>
      </c>
      <c r="G794">
        <f t="shared" si="63"/>
        <v>2123</v>
      </c>
      <c r="H794">
        <f t="shared" si="64"/>
        <v>0</v>
      </c>
      <c r="I794">
        <f t="shared" si="60"/>
        <v>0</v>
      </c>
    </row>
    <row r="795" spans="1:9" x14ac:dyDescent="0.25">
      <c r="A795" s="1">
        <v>39719</v>
      </c>
      <c r="B795" s="2" t="s">
        <v>45</v>
      </c>
      <c r="C795">
        <v>383</v>
      </c>
      <c r="E795">
        <f t="shared" si="61"/>
        <v>9</v>
      </c>
      <c r="F795">
        <f t="shared" si="62"/>
        <v>2123</v>
      </c>
      <c r="G795">
        <f t="shared" si="63"/>
        <v>1740</v>
      </c>
      <c r="H795">
        <f t="shared" si="64"/>
        <v>3260</v>
      </c>
      <c r="I795">
        <f t="shared" si="60"/>
        <v>4000</v>
      </c>
    </row>
    <row r="796" spans="1:9" x14ac:dyDescent="0.25">
      <c r="A796" s="1">
        <v>39722</v>
      </c>
      <c r="B796" s="2" t="s">
        <v>22</v>
      </c>
      <c r="C796">
        <v>113</v>
      </c>
      <c r="E796">
        <f t="shared" si="61"/>
        <v>10</v>
      </c>
      <c r="F796">
        <f t="shared" si="62"/>
        <v>5740</v>
      </c>
      <c r="G796">
        <f t="shared" si="63"/>
        <v>5627</v>
      </c>
      <c r="H796">
        <f t="shared" si="64"/>
        <v>0</v>
      </c>
      <c r="I796">
        <f t="shared" si="60"/>
        <v>0</v>
      </c>
    </row>
    <row r="797" spans="1:9" x14ac:dyDescent="0.25">
      <c r="A797" s="1">
        <v>39722</v>
      </c>
      <c r="B797" s="2" t="s">
        <v>63</v>
      </c>
      <c r="C797">
        <v>154</v>
      </c>
      <c r="E797">
        <f t="shared" si="61"/>
        <v>10</v>
      </c>
      <c r="F797">
        <f t="shared" si="62"/>
        <v>5627</v>
      </c>
      <c r="G797">
        <f t="shared" si="63"/>
        <v>5473</v>
      </c>
      <c r="H797">
        <f t="shared" si="64"/>
        <v>0</v>
      </c>
      <c r="I797">
        <f t="shared" si="60"/>
        <v>0</v>
      </c>
    </row>
    <row r="798" spans="1:9" x14ac:dyDescent="0.25">
      <c r="A798" s="1">
        <v>39722</v>
      </c>
      <c r="B798" s="2" t="s">
        <v>36</v>
      </c>
      <c r="C798">
        <v>8</v>
      </c>
      <c r="E798">
        <f t="shared" si="61"/>
        <v>10</v>
      </c>
      <c r="F798">
        <f t="shared" si="62"/>
        <v>5473</v>
      </c>
      <c r="G798">
        <f t="shared" si="63"/>
        <v>5465</v>
      </c>
      <c r="H798">
        <f t="shared" si="64"/>
        <v>0</v>
      </c>
      <c r="I798">
        <f t="shared" si="60"/>
        <v>0</v>
      </c>
    </row>
    <row r="799" spans="1:9" x14ac:dyDescent="0.25">
      <c r="A799" s="1">
        <v>39725</v>
      </c>
      <c r="B799" s="2" t="s">
        <v>116</v>
      </c>
      <c r="C799">
        <v>5</v>
      </c>
      <c r="E799">
        <f t="shared" si="61"/>
        <v>10</v>
      </c>
      <c r="F799">
        <f t="shared" si="62"/>
        <v>5465</v>
      </c>
      <c r="G799">
        <f t="shared" si="63"/>
        <v>5460</v>
      </c>
      <c r="H799">
        <f t="shared" si="64"/>
        <v>0</v>
      </c>
      <c r="I799">
        <f t="shared" si="60"/>
        <v>0</v>
      </c>
    </row>
    <row r="800" spans="1:9" x14ac:dyDescent="0.25">
      <c r="A800" s="1">
        <v>39725</v>
      </c>
      <c r="B800" s="2" t="s">
        <v>42</v>
      </c>
      <c r="C800">
        <v>14</v>
      </c>
      <c r="E800">
        <f t="shared" si="61"/>
        <v>10</v>
      </c>
      <c r="F800">
        <f t="shared" si="62"/>
        <v>5460</v>
      </c>
      <c r="G800">
        <f t="shared" si="63"/>
        <v>5446</v>
      </c>
      <c r="H800">
        <f t="shared" si="64"/>
        <v>0</v>
      </c>
      <c r="I800">
        <f t="shared" si="60"/>
        <v>0</v>
      </c>
    </row>
    <row r="801" spans="1:9" x14ac:dyDescent="0.25">
      <c r="A801" s="1">
        <v>39727</v>
      </c>
      <c r="B801" s="2" t="s">
        <v>71</v>
      </c>
      <c r="C801">
        <v>27</v>
      </c>
      <c r="E801">
        <f t="shared" si="61"/>
        <v>10</v>
      </c>
      <c r="F801">
        <f t="shared" si="62"/>
        <v>5446</v>
      </c>
      <c r="G801">
        <f t="shared" si="63"/>
        <v>5419</v>
      </c>
      <c r="H801">
        <f t="shared" si="64"/>
        <v>0</v>
      </c>
      <c r="I801">
        <f t="shared" si="60"/>
        <v>0</v>
      </c>
    </row>
    <row r="802" spans="1:9" x14ac:dyDescent="0.25">
      <c r="A802" s="1">
        <v>39727</v>
      </c>
      <c r="B802" s="2" t="s">
        <v>8</v>
      </c>
      <c r="C802">
        <v>141</v>
      </c>
      <c r="E802">
        <f t="shared" si="61"/>
        <v>10</v>
      </c>
      <c r="F802">
        <f t="shared" si="62"/>
        <v>5419</v>
      </c>
      <c r="G802">
        <f t="shared" si="63"/>
        <v>5278</v>
      </c>
      <c r="H802">
        <f t="shared" si="64"/>
        <v>0</v>
      </c>
      <c r="I802">
        <f t="shared" si="60"/>
        <v>0</v>
      </c>
    </row>
    <row r="803" spans="1:9" x14ac:dyDescent="0.25">
      <c r="A803" s="1">
        <v>39729</v>
      </c>
      <c r="B803" s="2" t="s">
        <v>175</v>
      </c>
      <c r="C803">
        <v>14</v>
      </c>
      <c r="E803">
        <f t="shared" si="61"/>
        <v>10</v>
      </c>
      <c r="F803">
        <f t="shared" si="62"/>
        <v>5278</v>
      </c>
      <c r="G803">
        <f t="shared" si="63"/>
        <v>5264</v>
      </c>
      <c r="H803">
        <f t="shared" si="64"/>
        <v>0</v>
      </c>
      <c r="I803">
        <f t="shared" si="60"/>
        <v>0</v>
      </c>
    </row>
    <row r="804" spans="1:9" x14ac:dyDescent="0.25">
      <c r="A804" s="1">
        <v>39729</v>
      </c>
      <c r="B804" s="2" t="s">
        <v>31</v>
      </c>
      <c r="C804">
        <v>136</v>
      </c>
      <c r="E804">
        <f t="shared" si="61"/>
        <v>10</v>
      </c>
      <c r="F804">
        <f t="shared" si="62"/>
        <v>5264</v>
      </c>
      <c r="G804">
        <f t="shared" si="63"/>
        <v>5128</v>
      </c>
      <c r="H804">
        <f t="shared" si="64"/>
        <v>0</v>
      </c>
      <c r="I804">
        <f t="shared" si="60"/>
        <v>0</v>
      </c>
    </row>
    <row r="805" spans="1:9" x14ac:dyDescent="0.25">
      <c r="A805" s="1">
        <v>39729</v>
      </c>
      <c r="B805" s="2" t="s">
        <v>5</v>
      </c>
      <c r="C805">
        <v>378</v>
      </c>
      <c r="E805">
        <f t="shared" si="61"/>
        <v>10</v>
      </c>
      <c r="F805">
        <f t="shared" si="62"/>
        <v>5128</v>
      </c>
      <c r="G805">
        <f t="shared" si="63"/>
        <v>4750</v>
      </c>
      <c r="H805">
        <f t="shared" si="64"/>
        <v>0</v>
      </c>
      <c r="I805">
        <f t="shared" si="60"/>
        <v>0</v>
      </c>
    </row>
    <row r="806" spans="1:9" x14ac:dyDescent="0.25">
      <c r="A806" s="1">
        <v>39729</v>
      </c>
      <c r="B806" s="2" t="s">
        <v>159</v>
      </c>
      <c r="C806">
        <v>12</v>
      </c>
      <c r="E806">
        <f t="shared" si="61"/>
        <v>10</v>
      </c>
      <c r="F806">
        <f t="shared" si="62"/>
        <v>4750</v>
      </c>
      <c r="G806">
        <f t="shared" si="63"/>
        <v>4738</v>
      </c>
      <c r="H806">
        <f t="shared" si="64"/>
        <v>0</v>
      </c>
      <c r="I806">
        <f t="shared" si="60"/>
        <v>0</v>
      </c>
    </row>
    <row r="807" spans="1:9" x14ac:dyDescent="0.25">
      <c r="A807" s="1">
        <v>39732</v>
      </c>
      <c r="B807" s="2" t="s">
        <v>45</v>
      </c>
      <c r="C807">
        <v>284</v>
      </c>
      <c r="E807">
        <f t="shared" si="61"/>
        <v>10</v>
      </c>
      <c r="F807">
        <f t="shared" si="62"/>
        <v>4738</v>
      </c>
      <c r="G807">
        <f t="shared" si="63"/>
        <v>4454</v>
      </c>
      <c r="H807">
        <f t="shared" si="64"/>
        <v>0</v>
      </c>
      <c r="I807">
        <f t="shared" si="60"/>
        <v>0</v>
      </c>
    </row>
    <row r="808" spans="1:9" x14ac:dyDescent="0.25">
      <c r="A808" s="1">
        <v>39733</v>
      </c>
      <c r="B808" s="2" t="s">
        <v>19</v>
      </c>
      <c r="C808">
        <v>54</v>
      </c>
      <c r="E808">
        <f t="shared" si="61"/>
        <v>10</v>
      </c>
      <c r="F808">
        <f t="shared" si="62"/>
        <v>4454</v>
      </c>
      <c r="G808">
        <f t="shared" si="63"/>
        <v>4400</v>
      </c>
      <c r="H808">
        <f t="shared" si="64"/>
        <v>0</v>
      </c>
      <c r="I808">
        <f t="shared" si="60"/>
        <v>0</v>
      </c>
    </row>
    <row r="809" spans="1:9" x14ac:dyDescent="0.25">
      <c r="A809" s="1">
        <v>39733</v>
      </c>
      <c r="B809" s="2" t="s">
        <v>31</v>
      </c>
      <c r="C809">
        <v>51</v>
      </c>
      <c r="E809">
        <f t="shared" si="61"/>
        <v>10</v>
      </c>
      <c r="F809">
        <f t="shared" si="62"/>
        <v>4400</v>
      </c>
      <c r="G809">
        <f t="shared" si="63"/>
        <v>4349</v>
      </c>
      <c r="H809">
        <f t="shared" si="64"/>
        <v>0</v>
      </c>
      <c r="I809">
        <f t="shared" si="60"/>
        <v>0</v>
      </c>
    </row>
    <row r="810" spans="1:9" x14ac:dyDescent="0.25">
      <c r="A810" s="1">
        <v>39733</v>
      </c>
      <c r="B810" s="2" t="s">
        <v>55</v>
      </c>
      <c r="C810">
        <v>159</v>
      </c>
      <c r="E810">
        <f t="shared" si="61"/>
        <v>10</v>
      </c>
      <c r="F810">
        <f t="shared" si="62"/>
        <v>4349</v>
      </c>
      <c r="G810">
        <f t="shared" si="63"/>
        <v>4190</v>
      </c>
      <c r="H810">
        <f t="shared" si="64"/>
        <v>0</v>
      </c>
      <c r="I810">
        <f t="shared" si="60"/>
        <v>0</v>
      </c>
    </row>
    <row r="811" spans="1:9" x14ac:dyDescent="0.25">
      <c r="A811" s="1">
        <v>39738</v>
      </c>
      <c r="B811" s="2" t="s">
        <v>9</v>
      </c>
      <c r="C811">
        <v>351</v>
      </c>
      <c r="E811">
        <f t="shared" si="61"/>
        <v>10</v>
      </c>
      <c r="F811">
        <f t="shared" si="62"/>
        <v>4190</v>
      </c>
      <c r="G811">
        <f t="shared" si="63"/>
        <v>3839</v>
      </c>
      <c r="H811">
        <f t="shared" si="64"/>
        <v>0</v>
      </c>
      <c r="I811">
        <f t="shared" si="60"/>
        <v>0</v>
      </c>
    </row>
    <row r="812" spans="1:9" x14ac:dyDescent="0.25">
      <c r="A812" s="1">
        <v>39738</v>
      </c>
      <c r="B812" s="2" t="s">
        <v>22</v>
      </c>
      <c r="C812">
        <v>390</v>
      </c>
      <c r="E812">
        <f t="shared" si="61"/>
        <v>10</v>
      </c>
      <c r="F812">
        <f t="shared" si="62"/>
        <v>3839</v>
      </c>
      <c r="G812">
        <f t="shared" si="63"/>
        <v>3449</v>
      </c>
      <c r="H812">
        <f t="shared" si="64"/>
        <v>0</v>
      </c>
      <c r="I812">
        <f t="shared" si="60"/>
        <v>0</v>
      </c>
    </row>
    <row r="813" spans="1:9" x14ac:dyDescent="0.25">
      <c r="A813" s="1">
        <v>39738</v>
      </c>
      <c r="B813" s="2" t="s">
        <v>33</v>
      </c>
      <c r="C813">
        <v>4</v>
      </c>
      <c r="E813">
        <f t="shared" si="61"/>
        <v>10</v>
      </c>
      <c r="F813">
        <f t="shared" si="62"/>
        <v>3449</v>
      </c>
      <c r="G813">
        <f t="shared" si="63"/>
        <v>3445</v>
      </c>
      <c r="H813">
        <f t="shared" si="64"/>
        <v>0</v>
      </c>
      <c r="I813">
        <f t="shared" si="60"/>
        <v>0</v>
      </c>
    </row>
    <row r="814" spans="1:9" x14ac:dyDescent="0.25">
      <c r="A814" s="1">
        <v>39739</v>
      </c>
      <c r="B814" s="2" t="s">
        <v>35</v>
      </c>
      <c r="C814">
        <v>140</v>
      </c>
      <c r="E814">
        <f t="shared" si="61"/>
        <v>10</v>
      </c>
      <c r="F814">
        <f t="shared" si="62"/>
        <v>3445</v>
      </c>
      <c r="G814">
        <f t="shared" si="63"/>
        <v>3305</v>
      </c>
      <c r="H814">
        <f t="shared" si="64"/>
        <v>0</v>
      </c>
      <c r="I814">
        <f t="shared" si="60"/>
        <v>0</v>
      </c>
    </row>
    <row r="815" spans="1:9" x14ac:dyDescent="0.25">
      <c r="A815" s="1">
        <v>39740</v>
      </c>
      <c r="B815" s="2" t="s">
        <v>50</v>
      </c>
      <c r="C815">
        <v>125</v>
      </c>
      <c r="E815">
        <f t="shared" si="61"/>
        <v>10</v>
      </c>
      <c r="F815">
        <f t="shared" si="62"/>
        <v>3305</v>
      </c>
      <c r="G815">
        <f t="shared" si="63"/>
        <v>3180</v>
      </c>
      <c r="H815">
        <f t="shared" si="64"/>
        <v>0</v>
      </c>
      <c r="I815">
        <f t="shared" si="60"/>
        <v>0</v>
      </c>
    </row>
    <row r="816" spans="1:9" x14ac:dyDescent="0.25">
      <c r="A816" s="1">
        <v>39740</v>
      </c>
      <c r="B816" s="2" t="s">
        <v>66</v>
      </c>
      <c r="C816">
        <v>97</v>
      </c>
      <c r="E816">
        <f t="shared" si="61"/>
        <v>10</v>
      </c>
      <c r="F816">
        <f t="shared" si="62"/>
        <v>3180</v>
      </c>
      <c r="G816">
        <f t="shared" si="63"/>
        <v>3083</v>
      </c>
      <c r="H816">
        <f t="shared" si="64"/>
        <v>0</v>
      </c>
      <c r="I816">
        <f t="shared" si="60"/>
        <v>0</v>
      </c>
    </row>
    <row r="817" spans="1:9" x14ac:dyDescent="0.25">
      <c r="A817" s="1">
        <v>39743</v>
      </c>
      <c r="B817" s="2" t="s">
        <v>66</v>
      </c>
      <c r="C817">
        <v>190</v>
      </c>
      <c r="E817">
        <f t="shared" si="61"/>
        <v>10</v>
      </c>
      <c r="F817">
        <f t="shared" si="62"/>
        <v>3083</v>
      </c>
      <c r="G817">
        <f t="shared" si="63"/>
        <v>2893</v>
      </c>
      <c r="H817">
        <f t="shared" si="64"/>
        <v>0</v>
      </c>
      <c r="I817">
        <f t="shared" si="60"/>
        <v>0</v>
      </c>
    </row>
    <row r="818" spans="1:9" x14ac:dyDescent="0.25">
      <c r="A818" s="1">
        <v>39745</v>
      </c>
      <c r="B818" s="2" t="s">
        <v>14</v>
      </c>
      <c r="C818">
        <v>415</v>
      </c>
      <c r="E818">
        <f t="shared" si="61"/>
        <v>10</v>
      </c>
      <c r="F818">
        <f t="shared" si="62"/>
        <v>2893</v>
      </c>
      <c r="G818">
        <f t="shared" si="63"/>
        <v>2478</v>
      </c>
      <c r="H818">
        <f t="shared" si="64"/>
        <v>0</v>
      </c>
      <c r="I818">
        <f t="shared" si="60"/>
        <v>0</v>
      </c>
    </row>
    <row r="819" spans="1:9" x14ac:dyDescent="0.25">
      <c r="A819" s="1">
        <v>39747</v>
      </c>
      <c r="B819" s="2" t="s">
        <v>9</v>
      </c>
      <c r="C819">
        <v>269</v>
      </c>
      <c r="E819">
        <f t="shared" si="61"/>
        <v>10</v>
      </c>
      <c r="F819">
        <f t="shared" si="62"/>
        <v>2478</v>
      </c>
      <c r="G819">
        <f t="shared" si="63"/>
        <v>2209</v>
      </c>
      <c r="H819">
        <f t="shared" si="64"/>
        <v>0</v>
      </c>
      <c r="I819">
        <f t="shared" si="60"/>
        <v>0</v>
      </c>
    </row>
    <row r="820" spans="1:9" x14ac:dyDescent="0.25">
      <c r="A820" s="1">
        <v>39747</v>
      </c>
      <c r="B820" s="2" t="s">
        <v>140</v>
      </c>
      <c r="C820">
        <v>11</v>
      </c>
      <c r="E820">
        <f t="shared" si="61"/>
        <v>10</v>
      </c>
      <c r="F820">
        <f t="shared" si="62"/>
        <v>2209</v>
      </c>
      <c r="G820">
        <f t="shared" si="63"/>
        <v>2198</v>
      </c>
      <c r="H820">
        <f t="shared" si="64"/>
        <v>0</v>
      </c>
      <c r="I820">
        <f t="shared" si="60"/>
        <v>0</v>
      </c>
    </row>
    <row r="821" spans="1:9" x14ac:dyDescent="0.25">
      <c r="A821" s="1">
        <v>39747</v>
      </c>
      <c r="B821" s="2" t="s">
        <v>45</v>
      </c>
      <c r="C821">
        <v>162</v>
      </c>
      <c r="E821">
        <f t="shared" si="61"/>
        <v>10</v>
      </c>
      <c r="F821">
        <f t="shared" si="62"/>
        <v>2198</v>
      </c>
      <c r="G821">
        <f t="shared" si="63"/>
        <v>2036</v>
      </c>
      <c r="H821">
        <f t="shared" si="64"/>
        <v>2964</v>
      </c>
      <c r="I821">
        <f t="shared" si="60"/>
        <v>3000</v>
      </c>
    </row>
    <row r="822" spans="1:9" x14ac:dyDescent="0.25">
      <c r="A822" s="1">
        <v>39757</v>
      </c>
      <c r="B822" s="2" t="s">
        <v>18</v>
      </c>
      <c r="C822">
        <v>75</v>
      </c>
      <c r="E822">
        <f t="shared" si="61"/>
        <v>11</v>
      </c>
      <c r="F822">
        <f t="shared" si="62"/>
        <v>5036</v>
      </c>
      <c r="G822">
        <f t="shared" si="63"/>
        <v>4961</v>
      </c>
      <c r="H822">
        <f t="shared" si="64"/>
        <v>0</v>
      </c>
      <c r="I822">
        <f t="shared" si="60"/>
        <v>0</v>
      </c>
    </row>
    <row r="823" spans="1:9" x14ac:dyDescent="0.25">
      <c r="A823" s="1">
        <v>39759</v>
      </c>
      <c r="B823" s="2" t="s">
        <v>22</v>
      </c>
      <c r="C823">
        <v>358</v>
      </c>
      <c r="E823">
        <f t="shared" si="61"/>
        <v>11</v>
      </c>
      <c r="F823">
        <f t="shared" si="62"/>
        <v>4961</v>
      </c>
      <c r="G823">
        <f t="shared" si="63"/>
        <v>4603</v>
      </c>
      <c r="H823">
        <f t="shared" si="64"/>
        <v>0</v>
      </c>
      <c r="I823">
        <f t="shared" si="60"/>
        <v>0</v>
      </c>
    </row>
    <row r="824" spans="1:9" x14ac:dyDescent="0.25">
      <c r="A824" s="1">
        <v>39760</v>
      </c>
      <c r="B824" s="2" t="s">
        <v>8</v>
      </c>
      <c r="C824">
        <v>198</v>
      </c>
      <c r="E824">
        <f t="shared" si="61"/>
        <v>11</v>
      </c>
      <c r="F824">
        <f t="shared" si="62"/>
        <v>4603</v>
      </c>
      <c r="G824">
        <f t="shared" si="63"/>
        <v>4405</v>
      </c>
      <c r="H824">
        <f t="shared" si="64"/>
        <v>0</v>
      </c>
      <c r="I824">
        <f t="shared" si="60"/>
        <v>0</v>
      </c>
    </row>
    <row r="825" spans="1:9" x14ac:dyDescent="0.25">
      <c r="A825" s="1">
        <v>39763</v>
      </c>
      <c r="B825" s="2" t="s">
        <v>22</v>
      </c>
      <c r="C825">
        <v>189</v>
      </c>
      <c r="E825">
        <f t="shared" si="61"/>
        <v>11</v>
      </c>
      <c r="F825">
        <f t="shared" si="62"/>
        <v>4405</v>
      </c>
      <c r="G825">
        <f t="shared" si="63"/>
        <v>4216</v>
      </c>
      <c r="H825">
        <f t="shared" si="64"/>
        <v>0</v>
      </c>
      <c r="I825">
        <f t="shared" si="60"/>
        <v>0</v>
      </c>
    </row>
    <row r="826" spans="1:9" x14ac:dyDescent="0.25">
      <c r="A826" s="1">
        <v>39764</v>
      </c>
      <c r="B826" s="2" t="s">
        <v>24</v>
      </c>
      <c r="C826">
        <v>226</v>
      </c>
      <c r="E826">
        <f t="shared" si="61"/>
        <v>11</v>
      </c>
      <c r="F826">
        <f t="shared" si="62"/>
        <v>4216</v>
      </c>
      <c r="G826">
        <f t="shared" si="63"/>
        <v>3990</v>
      </c>
      <c r="H826">
        <f t="shared" si="64"/>
        <v>0</v>
      </c>
      <c r="I826">
        <f t="shared" si="60"/>
        <v>0</v>
      </c>
    </row>
    <row r="827" spans="1:9" x14ac:dyDescent="0.25">
      <c r="A827" s="1">
        <v>39765</v>
      </c>
      <c r="B827" s="2" t="s">
        <v>55</v>
      </c>
      <c r="C827">
        <v>94</v>
      </c>
      <c r="E827">
        <f t="shared" si="61"/>
        <v>11</v>
      </c>
      <c r="F827">
        <f t="shared" si="62"/>
        <v>3990</v>
      </c>
      <c r="G827">
        <f t="shared" si="63"/>
        <v>3896</v>
      </c>
      <c r="H827">
        <f t="shared" si="64"/>
        <v>0</v>
      </c>
      <c r="I827">
        <f t="shared" si="60"/>
        <v>0</v>
      </c>
    </row>
    <row r="828" spans="1:9" x14ac:dyDescent="0.25">
      <c r="A828" s="1">
        <v>39770</v>
      </c>
      <c r="B828" s="2" t="s">
        <v>50</v>
      </c>
      <c r="C828">
        <v>401</v>
      </c>
      <c r="E828">
        <f t="shared" si="61"/>
        <v>11</v>
      </c>
      <c r="F828">
        <f t="shared" si="62"/>
        <v>3896</v>
      </c>
      <c r="G828">
        <f t="shared" si="63"/>
        <v>3495</v>
      </c>
      <c r="H828">
        <f t="shared" si="64"/>
        <v>0</v>
      </c>
      <c r="I828">
        <f t="shared" si="60"/>
        <v>0</v>
      </c>
    </row>
    <row r="829" spans="1:9" x14ac:dyDescent="0.25">
      <c r="A829" s="1">
        <v>39771</v>
      </c>
      <c r="B829" s="2" t="s">
        <v>69</v>
      </c>
      <c r="C829">
        <v>52</v>
      </c>
      <c r="E829">
        <f t="shared" si="61"/>
        <v>11</v>
      </c>
      <c r="F829">
        <f t="shared" si="62"/>
        <v>3495</v>
      </c>
      <c r="G829">
        <f t="shared" si="63"/>
        <v>3443</v>
      </c>
      <c r="H829">
        <f t="shared" si="64"/>
        <v>0</v>
      </c>
      <c r="I829">
        <f t="shared" si="60"/>
        <v>0</v>
      </c>
    </row>
    <row r="830" spans="1:9" x14ac:dyDescent="0.25">
      <c r="A830" s="1">
        <v>39772</v>
      </c>
      <c r="B830" s="2" t="s">
        <v>12</v>
      </c>
      <c r="C830">
        <v>189</v>
      </c>
      <c r="E830">
        <f t="shared" si="61"/>
        <v>11</v>
      </c>
      <c r="F830">
        <f t="shared" si="62"/>
        <v>3443</v>
      </c>
      <c r="G830">
        <f t="shared" si="63"/>
        <v>3254</v>
      </c>
      <c r="H830">
        <f t="shared" si="64"/>
        <v>0</v>
      </c>
      <c r="I830">
        <f t="shared" si="60"/>
        <v>0</v>
      </c>
    </row>
    <row r="831" spans="1:9" x14ac:dyDescent="0.25">
      <c r="A831" s="1">
        <v>39774</v>
      </c>
      <c r="B831" s="2" t="s">
        <v>17</v>
      </c>
      <c r="C831">
        <v>201</v>
      </c>
      <c r="E831">
        <f t="shared" si="61"/>
        <v>11</v>
      </c>
      <c r="F831">
        <f t="shared" si="62"/>
        <v>3254</v>
      </c>
      <c r="G831">
        <f t="shared" si="63"/>
        <v>3053</v>
      </c>
      <c r="H831">
        <f t="shared" si="64"/>
        <v>0</v>
      </c>
      <c r="I831">
        <f t="shared" si="60"/>
        <v>0</v>
      </c>
    </row>
    <row r="832" spans="1:9" x14ac:dyDescent="0.25">
      <c r="A832" s="1">
        <v>39775</v>
      </c>
      <c r="B832" s="2" t="s">
        <v>22</v>
      </c>
      <c r="C832">
        <v>235</v>
      </c>
      <c r="E832">
        <f t="shared" si="61"/>
        <v>11</v>
      </c>
      <c r="F832">
        <f t="shared" si="62"/>
        <v>3053</v>
      </c>
      <c r="G832">
        <f t="shared" si="63"/>
        <v>2818</v>
      </c>
      <c r="H832">
        <f t="shared" si="64"/>
        <v>0</v>
      </c>
      <c r="I832">
        <f t="shared" si="60"/>
        <v>0</v>
      </c>
    </row>
    <row r="833" spans="1:9" x14ac:dyDescent="0.25">
      <c r="A833" s="1">
        <v>39776</v>
      </c>
      <c r="B833" s="2" t="s">
        <v>55</v>
      </c>
      <c r="C833">
        <v>78</v>
      </c>
      <c r="E833">
        <f t="shared" si="61"/>
        <v>11</v>
      </c>
      <c r="F833">
        <f t="shared" si="62"/>
        <v>2818</v>
      </c>
      <c r="G833">
        <f t="shared" si="63"/>
        <v>2740</v>
      </c>
      <c r="H833">
        <f t="shared" si="64"/>
        <v>0</v>
      </c>
      <c r="I833">
        <f t="shared" si="60"/>
        <v>0</v>
      </c>
    </row>
    <row r="834" spans="1:9" x14ac:dyDescent="0.25">
      <c r="A834" s="1">
        <v>39776</v>
      </c>
      <c r="B834" s="2" t="s">
        <v>126</v>
      </c>
      <c r="C834">
        <v>13</v>
      </c>
      <c r="E834">
        <f t="shared" si="61"/>
        <v>11</v>
      </c>
      <c r="F834">
        <f t="shared" si="62"/>
        <v>2740</v>
      </c>
      <c r="G834">
        <f t="shared" si="63"/>
        <v>2727</v>
      </c>
      <c r="H834">
        <f t="shared" si="64"/>
        <v>0</v>
      </c>
      <c r="I834">
        <f t="shared" ref="I834:I897" si="65">IF(E834=E835,0,IF(H834&gt;4000,5000,IF(H834&gt;3000,4000,IF(H834&gt;2000,3000,IF(H834&gt;1000,2000,1000)))))</f>
        <v>0</v>
      </c>
    </row>
    <row r="835" spans="1:9" x14ac:dyDescent="0.25">
      <c r="A835" s="1">
        <v>39776</v>
      </c>
      <c r="B835" s="2" t="s">
        <v>20</v>
      </c>
      <c r="C835">
        <v>196</v>
      </c>
      <c r="E835">
        <f t="shared" ref="E835:E898" si="66">MONTH(A835)</f>
        <v>11</v>
      </c>
      <c r="F835">
        <f t="shared" ref="F835:F898" si="67">G834+I834</f>
        <v>2727</v>
      </c>
      <c r="G835">
        <f t="shared" ref="G835:G898" si="68">F835-C835</f>
        <v>2531</v>
      </c>
      <c r="H835">
        <f t="shared" si="64"/>
        <v>0</v>
      </c>
      <c r="I835">
        <f t="shared" si="65"/>
        <v>0</v>
      </c>
    </row>
    <row r="836" spans="1:9" x14ac:dyDescent="0.25">
      <c r="A836" s="1">
        <v>39780</v>
      </c>
      <c r="B836" s="2" t="s">
        <v>70</v>
      </c>
      <c r="C836">
        <v>11</v>
      </c>
      <c r="E836">
        <f t="shared" si="66"/>
        <v>11</v>
      </c>
      <c r="F836">
        <f t="shared" si="67"/>
        <v>2531</v>
      </c>
      <c r="G836">
        <f t="shared" si="68"/>
        <v>2520</v>
      </c>
      <c r="H836">
        <f t="shared" ref="H836:H899" si="69">IF(E836&lt;&gt;E837,5000-G836,0)</f>
        <v>0</v>
      </c>
      <c r="I836">
        <f t="shared" si="65"/>
        <v>0</v>
      </c>
    </row>
    <row r="837" spans="1:9" x14ac:dyDescent="0.25">
      <c r="A837" s="1">
        <v>39780</v>
      </c>
      <c r="B837" s="2" t="s">
        <v>176</v>
      </c>
      <c r="C837">
        <v>17</v>
      </c>
      <c r="E837">
        <f t="shared" si="66"/>
        <v>11</v>
      </c>
      <c r="F837">
        <f t="shared" si="67"/>
        <v>2520</v>
      </c>
      <c r="G837">
        <f t="shared" si="68"/>
        <v>2503</v>
      </c>
      <c r="H837">
        <f t="shared" si="69"/>
        <v>0</v>
      </c>
      <c r="I837">
        <f t="shared" si="65"/>
        <v>0</v>
      </c>
    </row>
    <row r="838" spans="1:9" x14ac:dyDescent="0.25">
      <c r="A838" s="1">
        <v>39781</v>
      </c>
      <c r="B838" s="2" t="s">
        <v>47</v>
      </c>
      <c r="C838">
        <v>4</v>
      </c>
      <c r="E838">
        <f t="shared" si="66"/>
        <v>11</v>
      </c>
      <c r="F838">
        <f t="shared" si="67"/>
        <v>2503</v>
      </c>
      <c r="G838">
        <f t="shared" si="68"/>
        <v>2499</v>
      </c>
      <c r="H838">
        <f t="shared" si="69"/>
        <v>2501</v>
      </c>
      <c r="I838">
        <f t="shared" si="65"/>
        <v>3000</v>
      </c>
    </row>
    <row r="839" spans="1:9" x14ac:dyDescent="0.25">
      <c r="A839" s="1">
        <v>39785</v>
      </c>
      <c r="B839" s="2" t="s">
        <v>54</v>
      </c>
      <c r="C839">
        <v>17</v>
      </c>
      <c r="E839">
        <f t="shared" si="66"/>
        <v>12</v>
      </c>
      <c r="F839">
        <f t="shared" si="67"/>
        <v>5499</v>
      </c>
      <c r="G839">
        <f t="shared" si="68"/>
        <v>5482</v>
      </c>
      <c r="H839">
        <f t="shared" si="69"/>
        <v>0</v>
      </c>
      <c r="I839">
        <f t="shared" si="65"/>
        <v>0</v>
      </c>
    </row>
    <row r="840" spans="1:9" x14ac:dyDescent="0.25">
      <c r="A840" s="1">
        <v>39785</v>
      </c>
      <c r="B840" s="2" t="s">
        <v>177</v>
      </c>
      <c r="C840">
        <v>1</v>
      </c>
      <c r="E840">
        <f t="shared" si="66"/>
        <v>12</v>
      </c>
      <c r="F840">
        <f t="shared" si="67"/>
        <v>5482</v>
      </c>
      <c r="G840">
        <f t="shared" si="68"/>
        <v>5481</v>
      </c>
      <c r="H840">
        <f t="shared" si="69"/>
        <v>0</v>
      </c>
      <c r="I840">
        <f t="shared" si="65"/>
        <v>0</v>
      </c>
    </row>
    <row r="841" spans="1:9" x14ac:dyDescent="0.25">
      <c r="A841" s="1">
        <v>39790</v>
      </c>
      <c r="B841" s="2" t="s">
        <v>13</v>
      </c>
      <c r="C841">
        <v>6</v>
      </c>
      <c r="E841">
        <f t="shared" si="66"/>
        <v>12</v>
      </c>
      <c r="F841">
        <f t="shared" si="67"/>
        <v>5481</v>
      </c>
      <c r="G841">
        <f t="shared" si="68"/>
        <v>5475</v>
      </c>
      <c r="H841">
        <f t="shared" si="69"/>
        <v>0</v>
      </c>
      <c r="I841">
        <f t="shared" si="65"/>
        <v>0</v>
      </c>
    </row>
    <row r="842" spans="1:9" x14ac:dyDescent="0.25">
      <c r="A842" s="1">
        <v>39790</v>
      </c>
      <c r="B842" s="2" t="s">
        <v>7</v>
      </c>
      <c r="C842">
        <v>496</v>
      </c>
      <c r="E842">
        <f t="shared" si="66"/>
        <v>12</v>
      </c>
      <c r="F842">
        <f t="shared" si="67"/>
        <v>5475</v>
      </c>
      <c r="G842">
        <f t="shared" si="68"/>
        <v>4979</v>
      </c>
      <c r="H842">
        <f t="shared" si="69"/>
        <v>0</v>
      </c>
      <c r="I842">
        <f t="shared" si="65"/>
        <v>0</v>
      </c>
    </row>
    <row r="843" spans="1:9" x14ac:dyDescent="0.25">
      <c r="A843" s="1">
        <v>39794</v>
      </c>
      <c r="B843" s="2" t="s">
        <v>5</v>
      </c>
      <c r="C843">
        <v>363</v>
      </c>
      <c r="E843">
        <f t="shared" si="66"/>
        <v>12</v>
      </c>
      <c r="F843">
        <f t="shared" si="67"/>
        <v>4979</v>
      </c>
      <c r="G843">
        <f t="shared" si="68"/>
        <v>4616</v>
      </c>
      <c r="H843">
        <f t="shared" si="69"/>
        <v>0</v>
      </c>
      <c r="I843">
        <f t="shared" si="65"/>
        <v>0</v>
      </c>
    </row>
    <row r="844" spans="1:9" x14ac:dyDescent="0.25">
      <c r="A844" s="1">
        <v>39797</v>
      </c>
      <c r="B844" s="2" t="s">
        <v>5</v>
      </c>
      <c r="C844">
        <v>491</v>
      </c>
      <c r="E844">
        <f t="shared" si="66"/>
        <v>12</v>
      </c>
      <c r="F844">
        <f t="shared" si="67"/>
        <v>4616</v>
      </c>
      <c r="G844">
        <f t="shared" si="68"/>
        <v>4125</v>
      </c>
      <c r="H844">
        <f t="shared" si="69"/>
        <v>0</v>
      </c>
      <c r="I844">
        <f t="shared" si="65"/>
        <v>0</v>
      </c>
    </row>
    <row r="845" spans="1:9" x14ac:dyDescent="0.25">
      <c r="A845" s="1">
        <v>39797</v>
      </c>
      <c r="B845" s="2" t="s">
        <v>17</v>
      </c>
      <c r="C845">
        <v>369</v>
      </c>
      <c r="E845">
        <f t="shared" si="66"/>
        <v>12</v>
      </c>
      <c r="F845">
        <f t="shared" si="67"/>
        <v>4125</v>
      </c>
      <c r="G845">
        <f t="shared" si="68"/>
        <v>3756</v>
      </c>
      <c r="H845">
        <f t="shared" si="69"/>
        <v>0</v>
      </c>
      <c r="I845">
        <f t="shared" si="65"/>
        <v>0</v>
      </c>
    </row>
    <row r="846" spans="1:9" x14ac:dyDescent="0.25">
      <c r="A846" s="1">
        <v>39799</v>
      </c>
      <c r="B846" s="2" t="s">
        <v>66</v>
      </c>
      <c r="C846">
        <v>60</v>
      </c>
      <c r="E846">
        <f t="shared" si="66"/>
        <v>12</v>
      </c>
      <c r="F846">
        <f t="shared" si="67"/>
        <v>3756</v>
      </c>
      <c r="G846">
        <f t="shared" si="68"/>
        <v>3696</v>
      </c>
      <c r="H846">
        <f t="shared" si="69"/>
        <v>0</v>
      </c>
      <c r="I846">
        <f t="shared" si="65"/>
        <v>0</v>
      </c>
    </row>
    <row r="847" spans="1:9" x14ac:dyDescent="0.25">
      <c r="A847" s="1">
        <v>39800</v>
      </c>
      <c r="B847" s="2" t="s">
        <v>20</v>
      </c>
      <c r="C847">
        <v>35</v>
      </c>
      <c r="E847">
        <f t="shared" si="66"/>
        <v>12</v>
      </c>
      <c r="F847">
        <f t="shared" si="67"/>
        <v>3696</v>
      </c>
      <c r="G847">
        <f t="shared" si="68"/>
        <v>3661</v>
      </c>
      <c r="H847">
        <f t="shared" si="69"/>
        <v>0</v>
      </c>
      <c r="I847">
        <f t="shared" si="65"/>
        <v>0</v>
      </c>
    </row>
    <row r="848" spans="1:9" x14ac:dyDescent="0.25">
      <c r="A848" s="1">
        <v>39803</v>
      </c>
      <c r="B848" s="2" t="s">
        <v>7</v>
      </c>
      <c r="C848">
        <v>121</v>
      </c>
      <c r="E848">
        <f t="shared" si="66"/>
        <v>12</v>
      </c>
      <c r="F848">
        <f t="shared" si="67"/>
        <v>3661</v>
      </c>
      <c r="G848">
        <f t="shared" si="68"/>
        <v>3540</v>
      </c>
      <c r="H848">
        <f t="shared" si="69"/>
        <v>0</v>
      </c>
      <c r="I848">
        <f t="shared" si="65"/>
        <v>0</v>
      </c>
    </row>
    <row r="849" spans="1:9" x14ac:dyDescent="0.25">
      <c r="A849" s="1">
        <v>39803</v>
      </c>
      <c r="B849" s="2" t="s">
        <v>50</v>
      </c>
      <c r="C849">
        <v>442</v>
      </c>
      <c r="E849">
        <f t="shared" si="66"/>
        <v>12</v>
      </c>
      <c r="F849">
        <f t="shared" si="67"/>
        <v>3540</v>
      </c>
      <c r="G849">
        <f t="shared" si="68"/>
        <v>3098</v>
      </c>
      <c r="H849">
        <f t="shared" si="69"/>
        <v>0</v>
      </c>
      <c r="I849">
        <f t="shared" si="65"/>
        <v>0</v>
      </c>
    </row>
    <row r="850" spans="1:9" x14ac:dyDescent="0.25">
      <c r="A850" s="1">
        <v>39804</v>
      </c>
      <c r="B850" s="2" t="s">
        <v>7</v>
      </c>
      <c r="C850">
        <v>338</v>
      </c>
      <c r="E850">
        <f t="shared" si="66"/>
        <v>12</v>
      </c>
      <c r="F850">
        <f t="shared" si="67"/>
        <v>3098</v>
      </c>
      <c r="G850">
        <f t="shared" si="68"/>
        <v>2760</v>
      </c>
      <c r="H850">
        <f t="shared" si="69"/>
        <v>0</v>
      </c>
      <c r="I850">
        <f t="shared" si="65"/>
        <v>0</v>
      </c>
    </row>
    <row r="851" spans="1:9" x14ac:dyDescent="0.25">
      <c r="A851" s="1">
        <v>39805</v>
      </c>
      <c r="B851" s="2" t="s">
        <v>31</v>
      </c>
      <c r="C851">
        <v>94</v>
      </c>
      <c r="E851">
        <f t="shared" si="66"/>
        <v>12</v>
      </c>
      <c r="F851">
        <f t="shared" si="67"/>
        <v>2760</v>
      </c>
      <c r="G851">
        <f t="shared" si="68"/>
        <v>2666</v>
      </c>
      <c r="H851">
        <f t="shared" si="69"/>
        <v>0</v>
      </c>
      <c r="I851">
        <f t="shared" si="65"/>
        <v>0</v>
      </c>
    </row>
    <row r="852" spans="1:9" x14ac:dyDescent="0.25">
      <c r="A852" s="1">
        <v>39808</v>
      </c>
      <c r="B852" s="2" t="s">
        <v>1</v>
      </c>
      <c r="C852">
        <v>14</v>
      </c>
      <c r="E852">
        <f t="shared" si="66"/>
        <v>12</v>
      </c>
      <c r="F852">
        <f t="shared" si="67"/>
        <v>2666</v>
      </c>
      <c r="G852">
        <f t="shared" si="68"/>
        <v>2652</v>
      </c>
      <c r="H852">
        <f t="shared" si="69"/>
        <v>0</v>
      </c>
      <c r="I852">
        <f t="shared" si="65"/>
        <v>0</v>
      </c>
    </row>
    <row r="853" spans="1:9" x14ac:dyDescent="0.25">
      <c r="A853" s="1">
        <v>39809</v>
      </c>
      <c r="B853" s="2" t="s">
        <v>94</v>
      </c>
      <c r="C853">
        <v>2</v>
      </c>
      <c r="E853">
        <f t="shared" si="66"/>
        <v>12</v>
      </c>
      <c r="F853">
        <f t="shared" si="67"/>
        <v>2652</v>
      </c>
      <c r="G853">
        <f t="shared" si="68"/>
        <v>2650</v>
      </c>
      <c r="H853">
        <f t="shared" si="69"/>
        <v>0</v>
      </c>
      <c r="I853">
        <f t="shared" si="65"/>
        <v>0</v>
      </c>
    </row>
    <row r="854" spans="1:9" x14ac:dyDescent="0.25">
      <c r="A854" s="1">
        <v>39811</v>
      </c>
      <c r="B854" s="2" t="s">
        <v>14</v>
      </c>
      <c r="C854">
        <v>110</v>
      </c>
      <c r="E854">
        <f t="shared" si="66"/>
        <v>12</v>
      </c>
      <c r="F854">
        <f t="shared" si="67"/>
        <v>2650</v>
      </c>
      <c r="G854">
        <f t="shared" si="68"/>
        <v>2540</v>
      </c>
      <c r="H854">
        <f t="shared" si="69"/>
        <v>0</v>
      </c>
      <c r="I854">
        <f t="shared" si="65"/>
        <v>0</v>
      </c>
    </row>
    <row r="855" spans="1:9" x14ac:dyDescent="0.25">
      <c r="A855" s="1">
        <v>39812</v>
      </c>
      <c r="B855" s="2" t="s">
        <v>87</v>
      </c>
      <c r="C855">
        <v>18</v>
      </c>
      <c r="E855">
        <f t="shared" si="66"/>
        <v>12</v>
      </c>
      <c r="F855">
        <f t="shared" si="67"/>
        <v>2540</v>
      </c>
      <c r="G855">
        <f t="shared" si="68"/>
        <v>2522</v>
      </c>
      <c r="H855">
        <f t="shared" si="69"/>
        <v>0</v>
      </c>
      <c r="I855">
        <f t="shared" si="65"/>
        <v>0</v>
      </c>
    </row>
    <row r="856" spans="1:9" x14ac:dyDescent="0.25">
      <c r="A856" s="1">
        <v>39812</v>
      </c>
      <c r="B856" s="2" t="s">
        <v>147</v>
      </c>
      <c r="C856">
        <v>7</v>
      </c>
      <c r="E856">
        <f t="shared" si="66"/>
        <v>12</v>
      </c>
      <c r="F856">
        <f t="shared" si="67"/>
        <v>2522</v>
      </c>
      <c r="G856">
        <f t="shared" si="68"/>
        <v>2515</v>
      </c>
      <c r="H856">
        <f t="shared" si="69"/>
        <v>2485</v>
      </c>
      <c r="I856">
        <f t="shared" si="65"/>
        <v>3000</v>
      </c>
    </row>
    <row r="857" spans="1:9" x14ac:dyDescent="0.25">
      <c r="A857" s="1">
        <v>39814</v>
      </c>
      <c r="B857" s="2" t="s">
        <v>178</v>
      </c>
      <c r="C857">
        <v>2</v>
      </c>
      <c r="E857">
        <f t="shared" si="66"/>
        <v>1</v>
      </c>
      <c r="F857">
        <f t="shared" si="67"/>
        <v>5515</v>
      </c>
      <c r="G857">
        <f t="shared" si="68"/>
        <v>5513</v>
      </c>
      <c r="H857">
        <f t="shared" si="69"/>
        <v>0</v>
      </c>
      <c r="I857">
        <f t="shared" si="65"/>
        <v>0</v>
      </c>
    </row>
    <row r="858" spans="1:9" x14ac:dyDescent="0.25">
      <c r="A858" s="1">
        <v>39815</v>
      </c>
      <c r="B858" s="2" t="s">
        <v>37</v>
      </c>
      <c r="C858">
        <v>188</v>
      </c>
      <c r="E858">
        <f t="shared" si="66"/>
        <v>1</v>
      </c>
      <c r="F858">
        <f t="shared" si="67"/>
        <v>5513</v>
      </c>
      <c r="G858">
        <f t="shared" si="68"/>
        <v>5325</v>
      </c>
      <c r="H858">
        <f t="shared" si="69"/>
        <v>0</v>
      </c>
      <c r="I858">
        <f t="shared" si="65"/>
        <v>0</v>
      </c>
    </row>
    <row r="859" spans="1:9" x14ac:dyDescent="0.25">
      <c r="A859" s="1">
        <v>39819</v>
      </c>
      <c r="B859" s="2" t="s">
        <v>92</v>
      </c>
      <c r="C859">
        <v>11</v>
      </c>
      <c r="E859">
        <f t="shared" si="66"/>
        <v>1</v>
      </c>
      <c r="F859">
        <f t="shared" si="67"/>
        <v>5325</v>
      </c>
      <c r="G859">
        <f t="shared" si="68"/>
        <v>5314</v>
      </c>
      <c r="H859">
        <f t="shared" si="69"/>
        <v>0</v>
      </c>
      <c r="I859">
        <f t="shared" si="65"/>
        <v>0</v>
      </c>
    </row>
    <row r="860" spans="1:9" x14ac:dyDescent="0.25">
      <c r="A860" s="1">
        <v>39819</v>
      </c>
      <c r="B860" s="2" t="s">
        <v>14</v>
      </c>
      <c r="C860">
        <v>129</v>
      </c>
      <c r="E860">
        <f t="shared" si="66"/>
        <v>1</v>
      </c>
      <c r="F860">
        <f t="shared" si="67"/>
        <v>5314</v>
      </c>
      <c r="G860">
        <f t="shared" si="68"/>
        <v>5185</v>
      </c>
      <c r="H860">
        <f t="shared" si="69"/>
        <v>0</v>
      </c>
      <c r="I860">
        <f t="shared" si="65"/>
        <v>0</v>
      </c>
    </row>
    <row r="861" spans="1:9" x14ac:dyDescent="0.25">
      <c r="A861" s="1">
        <v>39819</v>
      </c>
      <c r="B861" s="2" t="s">
        <v>61</v>
      </c>
      <c r="C861">
        <v>117</v>
      </c>
      <c r="E861">
        <f t="shared" si="66"/>
        <v>1</v>
      </c>
      <c r="F861">
        <f t="shared" si="67"/>
        <v>5185</v>
      </c>
      <c r="G861">
        <f t="shared" si="68"/>
        <v>5068</v>
      </c>
      <c r="H861">
        <f t="shared" si="69"/>
        <v>0</v>
      </c>
      <c r="I861">
        <f t="shared" si="65"/>
        <v>0</v>
      </c>
    </row>
    <row r="862" spans="1:9" x14ac:dyDescent="0.25">
      <c r="A862" s="1">
        <v>39821</v>
      </c>
      <c r="B862" s="2" t="s">
        <v>82</v>
      </c>
      <c r="C862">
        <v>11</v>
      </c>
      <c r="E862">
        <f t="shared" si="66"/>
        <v>1</v>
      </c>
      <c r="F862">
        <f t="shared" si="67"/>
        <v>5068</v>
      </c>
      <c r="G862">
        <f t="shared" si="68"/>
        <v>5057</v>
      </c>
      <c r="H862">
        <f t="shared" si="69"/>
        <v>0</v>
      </c>
      <c r="I862">
        <f t="shared" si="65"/>
        <v>0</v>
      </c>
    </row>
    <row r="863" spans="1:9" x14ac:dyDescent="0.25">
      <c r="A863" s="1">
        <v>39823</v>
      </c>
      <c r="B863" s="2" t="s">
        <v>61</v>
      </c>
      <c r="C863">
        <v>186</v>
      </c>
      <c r="E863">
        <f t="shared" si="66"/>
        <v>1</v>
      </c>
      <c r="F863">
        <f t="shared" si="67"/>
        <v>5057</v>
      </c>
      <c r="G863">
        <f t="shared" si="68"/>
        <v>4871</v>
      </c>
      <c r="H863">
        <f t="shared" si="69"/>
        <v>0</v>
      </c>
      <c r="I863">
        <f t="shared" si="65"/>
        <v>0</v>
      </c>
    </row>
    <row r="864" spans="1:9" x14ac:dyDescent="0.25">
      <c r="A864" s="1">
        <v>39824</v>
      </c>
      <c r="B864" s="2" t="s">
        <v>18</v>
      </c>
      <c r="C864">
        <v>40</v>
      </c>
      <c r="E864">
        <f t="shared" si="66"/>
        <v>1</v>
      </c>
      <c r="F864">
        <f t="shared" si="67"/>
        <v>4871</v>
      </c>
      <c r="G864">
        <f t="shared" si="68"/>
        <v>4831</v>
      </c>
      <c r="H864">
        <f t="shared" si="69"/>
        <v>0</v>
      </c>
      <c r="I864">
        <f t="shared" si="65"/>
        <v>0</v>
      </c>
    </row>
    <row r="865" spans="1:9" x14ac:dyDescent="0.25">
      <c r="A865" s="1">
        <v>39829</v>
      </c>
      <c r="B865" s="2" t="s">
        <v>47</v>
      </c>
      <c r="C865">
        <v>6</v>
      </c>
      <c r="E865">
        <f t="shared" si="66"/>
        <v>1</v>
      </c>
      <c r="F865">
        <f t="shared" si="67"/>
        <v>4831</v>
      </c>
      <c r="G865">
        <f t="shared" si="68"/>
        <v>4825</v>
      </c>
      <c r="H865">
        <f t="shared" si="69"/>
        <v>0</v>
      </c>
      <c r="I865">
        <f t="shared" si="65"/>
        <v>0</v>
      </c>
    </row>
    <row r="866" spans="1:9" x14ac:dyDescent="0.25">
      <c r="A866" s="1">
        <v>39831</v>
      </c>
      <c r="B866" s="2" t="s">
        <v>55</v>
      </c>
      <c r="C866">
        <v>153</v>
      </c>
      <c r="E866">
        <f t="shared" si="66"/>
        <v>1</v>
      </c>
      <c r="F866">
        <f t="shared" si="67"/>
        <v>4825</v>
      </c>
      <c r="G866">
        <f t="shared" si="68"/>
        <v>4672</v>
      </c>
      <c r="H866">
        <f t="shared" si="69"/>
        <v>0</v>
      </c>
      <c r="I866">
        <f t="shared" si="65"/>
        <v>0</v>
      </c>
    </row>
    <row r="867" spans="1:9" x14ac:dyDescent="0.25">
      <c r="A867" s="1">
        <v>39832</v>
      </c>
      <c r="B867" s="2" t="s">
        <v>45</v>
      </c>
      <c r="C867">
        <v>163</v>
      </c>
      <c r="E867">
        <f t="shared" si="66"/>
        <v>1</v>
      </c>
      <c r="F867">
        <f t="shared" si="67"/>
        <v>4672</v>
      </c>
      <c r="G867">
        <f t="shared" si="68"/>
        <v>4509</v>
      </c>
      <c r="H867">
        <f t="shared" si="69"/>
        <v>0</v>
      </c>
      <c r="I867">
        <f t="shared" si="65"/>
        <v>0</v>
      </c>
    </row>
    <row r="868" spans="1:9" x14ac:dyDescent="0.25">
      <c r="A868" s="1">
        <v>39834</v>
      </c>
      <c r="B868" s="2" t="s">
        <v>179</v>
      </c>
      <c r="C868">
        <v>16</v>
      </c>
      <c r="E868">
        <f t="shared" si="66"/>
        <v>1</v>
      </c>
      <c r="F868">
        <f t="shared" si="67"/>
        <v>4509</v>
      </c>
      <c r="G868">
        <f t="shared" si="68"/>
        <v>4493</v>
      </c>
      <c r="H868">
        <f t="shared" si="69"/>
        <v>0</v>
      </c>
      <c r="I868">
        <f t="shared" si="65"/>
        <v>0</v>
      </c>
    </row>
    <row r="869" spans="1:9" x14ac:dyDescent="0.25">
      <c r="A869" s="1">
        <v>39835</v>
      </c>
      <c r="B869" s="2" t="s">
        <v>25</v>
      </c>
      <c r="C869">
        <v>161</v>
      </c>
      <c r="E869">
        <f t="shared" si="66"/>
        <v>1</v>
      </c>
      <c r="F869">
        <f t="shared" si="67"/>
        <v>4493</v>
      </c>
      <c r="G869">
        <f t="shared" si="68"/>
        <v>4332</v>
      </c>
      <c r="H869">
        <f t="shared" si="69"/>
        <v>0</v>
      </c>
      <c r="I869">
        <f t="shared" si="65"/>
        <v>0</v>
      </c>
    </row>
    <row r="870" spans="1:9" x14ac:dyDescent="0.25">
      <c r="A870" s="1">
        <v>39836</v>
      </c>
      <c r="B870" s="2" t="s">
        <v>180</v>
      </c>
      <c r="C870">
        <v>5</v>
      </c>
      <c r="E870">
        <f t="shared" si="66"/>
        <v>1</v>
      </c>
      <c r="F870">
        <f t="shared" si="67"/>
        <v>4332</v>
      </c>
      <c r="G870">
        <f t="shared" si="68"/>
        <v>4327</v>
      </c>
      <c r="H870">
        <f t="shared" si="69"/>
        <v>0</v>
      </c>
      <c r="I870">
        <f t="shared" si="65"/>
        <v>0</v>
      </c>
    </row>
    <row r="871" spans="1:9" x14ac:dyDescent="0.25">
      <c r="A871" s="1">
        <v>39839</v>
      </c>
      <c r="B871" s="2" t="s">
        <v>30</v>
      </c>
      <c r="C871">
        <v>200</v>
      </c>
      <c r="E871">
        <f t="shared" si="66"/>
        <v>1</v>
      </c>
      <c r="F871">
        <f t="shared" si="67"/>
        <v>4327</v>
      </c>
      <c r="G871">
        <f t="shared" si="68"/>
        <v>4127</v>
      </c>
      <c r="H871">
        <f t="shared" si="69"/>
        <v>0</v>
      </c>
      <c r="I871">
        <f t="shared" si="65"/>
        <v>0</v>
      </c>
    </row>
    <row r="872" spans="1:9" x14ac:dyDescent="0.25">
      <c r="A872" s="1">
        <v>39843</v>
      </c>
      <c r="B872" s="2" t="s">
        <v>181</v>
      </c>
      <c r="C872">
        <v>11</v>
      </c>
      <c r="E872">
        <f t="shared" si="66"/>
        <v>1</v>
      </c>
      <c r="F872">
        <f t="shared" si="67"/>
        <v>4127</v>
      </c>
      <c r="G872">
        <f t="shared" si="68"/>
        <v>4116</v>
      </c>
      <c r="H872">
        <f t="shared" si="69"/>
        <v>884</v>
      </c>
      <c r="I872">
        <f t="shared" si="65"/>
        <v>1000</v>
      </c>
    </row>
    <row r="873" spans="1:9" x14ac:dyDescent="0.25">
      <c r="A873" s="1">
        <v>39847</v>
      </c>
      <c r="B873" s="2" t="s">
        <v>96</v>
      </c>
      <c r="C873">
        <v>14</v>
      </c>
      <c r="E873">
        <f t="shared" si="66"/>
        <v>2</v>
      </c>
      <c r="F873">
        <f t="shared" si="67"/>
        <v>5116</v>
      </c>
      <c r="G873">
        <f t="shared" si="68"/>
        <v>5102</v>
      </c>
      <c r="H873">
        <f t="shared" si="69"/>
        <v>0</v>
      </c>
      <c r="I873">
        <f t="shared" si="65"/>
        <v>0</v>
      </c>
    </row>
    <row r="874" spans="1:9" x14ac:dyDescent="0.25">
      <c r="A874" s="1">
        <v>39849</v>
      </c>
      <c r="B874" s="2" t="s">
        <v>7</v>
      </c>
      <c r="C874">
        <v>469</v>
      </c>
      <c r="E874">
        <f t="shared" si="66"/>
        <v>2</v>
      </c>
      <c r="F874">
        <f t="shared" si="67"/>
        <v>5102</v>
      </c>
      <c r="G874">
        <f t="shared" si="68"/>
        <v>4633</v>
      </c>
      <c r="H874">
        <f t="shared" si="69"/>
        <v>0</v>
      </c>
      <c r="I874">
        <f t="shared" si="65"/>
        <v>0</v>
      </c>
    </row>
    <row r="875" spans="1:9" x14ac:dyDescent="0.25">
      <c r="A875" s="1">
        <v>39853</v>
      </c>
      <c r="B875" s="2" t="s">
        <v>166</v>
      </c>
      <c r="C875">
        <v>11</v>
      </c>
      <c r="E875">
        <f t="shared" si="66"/>
        <v>2</v>
      </c>
      <c r="F875">
        <f t="shared" si="67"/>
        <v>4633</v>
      </c>
      <c r="G875">
        <f t="shared" si="68"/>
        <v>4622</v>
      </c>
      <c r="H875">
        <f t="shared" si="69"/>
        <v>0</v>
      </c>
      <c r="I875">
        <f t="shared" si="65"/>
        <v>0</v>
      </c>
    </row>
    <row r="876" spans="1:9" x14ac:dyDescent="0.25">
      <c r="A876" s="1">
        <v>39853</v>
      </c>
      <c r="B876" s="2" t="s">
        <v>14</v>
      </c>
      <c r="C876">
        <v>423</v>
      </c>
      <c r="E876">
        <f t="shared" si="66"/>
        <v>2</v>
      </c>
      <c r="F876">
        <f t="shared" si="67"/>
        <v>4622</v>
      </c>
      <c r="G876">
        <f t="shared" si="68"/>
        <v>4199</v>
      </c>
      <c r="H876">
        <f t="shared" si="69"/>
        <v>0</v>
      </c>
      <c r="I876">
        <f t="shared" si="65"/>
        <v>0</v>
      </c>
    </row>
    <row r="877" spans="1:9" x14ac:dyDescent="0.25">
      <c r="A877" s="1">
        <v>39853</v>
      </c>
      <c r="B877" s="2" t="s">
        <v>172</v>
      </c>
      <c r="C877">
        <v>9</v>
      </c>
      <c r="E877">
        <f t="shared" si="66"/>
        <v>2</v>
      </c>
      <c r="F877">
        <f t="shared" si="67"/>
        <v>4199</v>
      </c>
      <c r="G877">
        <f t="shared" si="68"/>
        <v>4190</v>
      </c>
      <c r="H877">
        <f t="shared" si="69"/>
        <v>0</v>
      </c>
      <c r="I877">
        <f t="shared" si="65"/>
        <v>0</v>
      </c>
    </row>
    <row r="878" spans="1:9" x14ac:dyDescent="0.25">
      <c r="A878" s="1">
        <v>39853</v>
      </c>
      <c r="B878" s="2" t="s">
        <v>68</v>
      </c>
      <c r="C878">
        <v>3</v>
      </c>
      <c r="E878">
        <f t="shared" si="66"/>
        <v>2</v>
      </c>
      <c r="F878">
        <f t="shared" si="67"/>
        <v>4190</v>
      </c>
      <c r="G878">
        <f t="shared" si="68"/>
        <v>4187</v>
      </c>
      <c r="H878">
        <f t="shared" si="69"/>
        <v>0</v>
      </c>
      <c r="I878">
        <f t="shared" si="65"/>
        <v>0</v>
      </c>
    </row>
    <row r="879" spans="1:9" x14ac:dyDescent="0.25">
      <c r="A879" s="1">
        <v>39854</v>
      </c>
      <c r="B879" s="2" t="s">
        <v>22</v>
      </c>
      <c r="C879">
        <v>186</v>
      </c>
      <c r="E879">
        <f t="shared" si="66"/>
        <v>2</v>
      </c>
      <c r="F879">
        <f t="shared" si="67"/>
        <v>4187</v>
      </c>
      <c r="G879">
        <f t="shared" si="68"/>
        <v>4001</v>
      </c>
      <c r="H879">
        <f t="shared" si="69"/>
        <v>0</v>
      </c>
      <c r="I879">
        <f t="shared" si="65"/>
        <v>0</v>
      </c>
    </row>
    <row r="880" spans="1:9" x14ac:dyDescent="0.25">
      <c r="A880" s="1">
        <v>39854</v>
      </c>
      <c r="B880" s="2" t="s">
        <v>7</v>
      </c>
      <c r="C880">
        <v>390</v>
      </c>
      <c r="E880">
        <f t="shared" si="66"/>
        <v>2</v>
      </c>
      <c r="F880">
        <f t="shared" si="67"/>
        <v>4001</v>
      </c>
      <c r="G880">
        <f t="shared" si="68"/>
        <v>3611</v>
      </c>
      <c r="H880">
        <f t="shared" si="69"/>
        <v>0</v>
      </c>
      <c r="I880">
        <f t="shared" si="65"/>
        <v>0</v>
      </c>
    </row>
    <row r="881" spans="1:9" x14ac:dyDescent="0.25">
      <c r="A881" s="1">
        <v>39855</v>
      </c>
      <c r="B881" s="2" t="s">
        <v>5</v>
      </c>
      <c r="C881">
        <v>445</v>
      </c>
      <c r="E881">
        <f t="shared" si="66"/>
        <v>2</v>
      </c>
      <c r="F881">
        <f t="shared" si="67"/>
        <v>3611</v>
      </c>
      <c r="G881">
        <f t="shared" si="68"/>
        <v>3166</v>
      </c>
      <c r="H881">
        <f t="shared" si="69"/>
        <v>0</v>
      </c>
      <c r="I881">
        <f t="shared" si="65"/>
        <v>0</v>
      </c>
    </row>
    <row r="882" spans="1:9" x14ac:dyDescent="0.25">
      <c r="A882" s="1">
        <v>39856</v>
      </c>
      <c r="B882" s="2" t="s">
        <v>50</v>
      </c>
      <c r="C882">
        <v>241</v>
      </c>
      <c r="E882">
        <f t="shared" si="66"/>
        <v>2</v>
      </c>
      <c r="F882">
        <f t="shared" si="67"/>
        <v>3166</v>
      </c>
      <c r="G882">
        <f t="shared" si="68"/>
        <v>2925</v>
      </c>
      <c r="H882">
        <f t="shared" si="69"/>
        <v>0</v>
      </c>
      <c r="I882">
        <f t="shared" si="65"/>
        <v>0</v>
      </c>
    </row>
    <row r="883" spans="1:9" x14ac:dyDescent="0.25">
      <c r="A883" s="1">
        <v>39856</v>
      </c>
      <c r="B883" s="2" t="s">
        <v>29</v>
      </c>
      <c r="C883">
        <v>3</v>
      </c>
      <c r="E883">
        <f t="shared" si="66"/>
        <v>2</v>
      </c>
      <c r="F883">
        <f t="shared" si="67"/>
        <v>2925</v>
      </c>
      <c r="G883">
        <f t="shared" si="68"/>
        <v>2922</v>
      </c>
      <c r="H883">
        <f t="shared" si="69"/>
        <v>0</v>
      </c>
      <c r="I883">
        <f t="shared" si="65"/>
        <v>0</v>
      </c>
    </row>
    <row r="884" spans="1:9" x14ac:dyDescent="0.25">
      <c r="A884" s="1">
        <v>39858</v>
      </c>
      <c r="B884" s="2" t="s">
        <v>23</v>
      </c>
      <c r="C884">
        <v>50</v>
      </c>
      <c r="E884">
        <f t="shared" si="66"/>
        <v>2</v>
      </c>
      <c r="F884">
        <f t="shared" si="67"/>
        <v>2922</v>
      </c>
      <c r="G884">
        <f t="shared" si="68"/>
        <v>2872</v>
      </c>
      <c r="H884">
        <f t="shared" si="69"/>
        <v>0</v>
      </c>
      <c r="I884">
        <f t="shared" si="65"/>
        <v>0</v>
      </c>
    </row>
    <row r="885" spans="1:9" x14ac:dyDescent="0.25">
      <c r="A885" s="1">
        <v>39859</v>
      </c>
      <c r="B885" s="2" t="s">
        <v>24</v>
      </c>
      <c r="C885">
        <v>284</v>
      </c>
      <c r="E885">
        <f t="shared" si="66"/>
        <v>2</v>
      </c>
      <c r="F885">
        <f t="shared" si="67"/>
        <v>2872</v>
      </c>
      <c r="G885">
        <f t="shared" si="68"/>
        <v>2588</v>
      </c>
      <c r="H885">
        <f t="shared" si="69"/>
        <v>0</v>
      </c>
      <c r="I885">
        <f t="shared" si="65"/>
        <v>0</v>
      </c>
    </row>
    <row r="886" spans="1:9" x14ac:dyDescent="0.25">
      <c r="A886" s="1">
        <v>39860</v>
      </c>
      <c r="B886" s="2" t="s">
        <v>9</v>
      </c>
      <c r="C886">
        <v>395</v>
      </c>
      <c r="E886">
        <f t="shared" si="66"/>
        <v>2</v>
      </c>
      <c r="F886">
        <f t="shared" si="67"/>
        <v>2588</v>
      </c>
      <c r="G886">
        <f t="shared" si="68"/>
        <v>2193</v>
      </c>
      <c r="H886">
        <f t="shared" si="69"/>
        <v>0</v>
      </c>
      <c r="I886">
        <f t="shared" si="65"/>
        <v>0</v>
      </c>
    </row>
    <row r="887" spans="1:9" x14ac:dyDescent="0.25">
      <c r="A887" s="1">
        <v>39862</v>
      </c>
      <c r="B887" s="2" t="s">
        <v>5</v>
      </c>
      <c r="C887">
        <v>290</v>
      </c>
      <c r="E887">
        <f t="shared" si="66"/>
        <v>2</v>
      </c>
      <c r="F887">
        <f t="shared" si="67"/>
        <v>2193</v>
      </c>
      <c r="G887">
        <f t="shared" si="68"/>
        <v>1903</v>
      </c>
      <c r="H887">
        <f t="shared" si="69"/>
        <v>0</v>
      </c>
      <c r="I887">
        <f t="shared" si="65"/>
        <v>0</v>
      </c>
    </row>
    <row r="888" spans="1:9" x14ac:dyDescent="0.25">
      <c r="A888" s="1">
        <v>39863</v>
      </c>
      <c r="B888" s="2" t="s">
        <v>22</v>
      </c>
      <c r="C888">
        <v>361</v>
      </c>
      <c r="E888">
        <f t="shared" si="66"/>
        <v>2</v>
      </c>
      <c r="F888">
        <f t="shared" si="67"/>
        <v>1903</v>
      </c>
      <c r="G888">
        <f t="shared" si="68"/>
        <v>1542</v>
      </c>
      <c r="H888">
        <f t="shared" si="69"/>
        <v>0</v>
      </c>
      <c r="I888">
        <f t="shared" si="65"/>
        <v>0</v>
      </c>
    </row>
    <row r="889" spans="1:9" x14ac:dyDescent="0.25">
      <c r="A889" s="1">
        <v>39865</v>
      </c>
      <c r="B889" s="2" t="s">
        <v>17</v>
      </c>
      <c r="C889">
        <v>355</v>
      </c>
      <c r="E889">
        <f t="shared" si="66"/>
        <v>2</v>
      </c>
      <c r="F889">
        <f t="shared" si="67"/>
        <v>1542</v>
      </c>
      <c r="G889">
        <f t="shared" si="68"/>
        <v>1187</v>
      </c>
      <c r="H889">
        <f t="shared" si="69"/>
        <v>0</v>
      </c>
      <c r="I889">
        <f t="shared" si="65"/>
        <v>0</v>
      </c>
    </row>
    <row r="890" spans="1:9" x14ac:dyDescent="0.25">
      <c r="A890" s="1">
        <v>39866</v>
      </c>
      <c r="B890" s="2" t="s">
        <v>182</v>
      </c>
      <c r="C890">
        <v>19</v>
      </c>
      <c r="E890">
        <f t="shared" si="66"/>
        <v>2</v>
      </c>
      <c r="F890">
        <f t="shared" si="67"/>
        <v>1187</v>
      </c>
      <c r="G890">
        <f t="shared" si="68"/>
        <v>1168</v>
      </c>
      <c r="H890">
        <f t="shared" si="69"/>
        <v>0</v>
      </c>
      <c r="I890">
        <f t="shared" si="65"/>
        <v>0</v>
      </c>
    </row>
    <row r="891" spans="1:9" x14ac:dyDescent="0.25">
      <c r="A891" s="1">
        <v>39868</v>
      </c>
      <c r="B891" s="2" t="s">
        <v>52</v>
      </c>
      <c r="C891">
        <v>32</v>
      </c>
      <c r="E891">
        <f t="shared" si="66"/>
        <v>2</v>
      </c>
      <c r="F891">
        <f t="shared" si="67"/>
        <v>1168</v>
      </c>
      <c r="G891">
        <f t="shared" si="68"/>
        <v>1136</v>
      </c>
      <c r="H891">
        <f t="shared" si="69"/>
        <v>0</v>
      </c>
      <c r="I891">
        <f t="shared" si="65"/>
        <v>0</v>
      </c>
    </row>
    <row r="892" spans="1:9" x14ac:dyDescent="0.25">
      <c r="A892" s="1">
        <v>39871</v>
      </c>
      <c r="B892" s="2" t="s">
        <v>146</v>
      </c>
      <c r="C892">
        <v>13</v>
      </c>
      <c r="E892">
        <f t="shared" si="66"/>
        <v>2</v>
      </c>
      <c r="F892">
        <f t="shared" si="67"/>
        <v>1136</v>
      </c>
      <c r="G892">
        <f t="shared" si="68"/>
        <v>1123</v>
      </c>
      <c r="H892">
        <f t="shared" si="69"/>
        <v>0</v>
      </c>
      <c r="I892">
        <f t="shared" si="65"/>
        <v>0</v>
      </c>
    </row>
    <row r="893" spans="1:9" x14ac:dyDescent="0.25">
      <c r="A893" s="1">
        <v>39871</v>
      </c>
      <c r="B893" s="2" t="s">
        <v>45</v>
      </c>
      <c r="C893">
        <v>156</v>
      </c>
      <c r="E893">
        <f t="shared" si="66"/>
        <v>2</v>
      </c>
      <c r="F893">
        <f t="shared" si="67"/>
        <v>1123</v>
      </c>
      <c r="G893">
        <f t="shared" si="68"/>
        <v>967</v>
      </c>
      <c r="H893">
        <f t="shared" si="69"/>
        <v>4033</v>
      </c>
      <c r="I893">
        <f t="shared" si="65"/>
        <v>5000</v>
      </c>
    </row>
    <row r="894" spans="1:9" x14ac:dyDescent="0.25">
      <c r="A894" s="1">
        <v>39873</v>
      </c>
      <c r="B894" s="2" t="s">
        <v>183</v>
      </c>
      <c r="C894">
        <v>20</v>
      </c>
      <c r="E894">
        <f t="shared" si="66"/>
        <v>3</v>
      </c>
      <c r="F894">
        <f t="shared" si="67"/>
        <v>5967</v>
      </c>
      <c r="G894">
        <f t="shared" si="68"/>
        <v>5947</v>
      </c>
      <c r="H894">
        <f t="shared" si="69"/>
        <v>0</v>
      </c>
      <c r="I894">
        <f t="shared" si="65"/>
        <v>0</v>
      </c>
    </row>
    <row r="895" spans="1:9" x14ac:dyDescent="0.25">
      <c r="A895" s="1">
        <v>39874</v>
      </c>
      <c r="B895" s="2" t="s">
        <v>12</v>
      </c>
      <c r="C895">
        <v>112</v>
      </c>
      <c r="E895">
        <f t="shared" si="66"/>
        <v>3</v>
      </c>
      <c r="F895">
        <f t="shared" si="67"/>
        <v>5947</v>
      </c>
      <c r="G895">
        <f t="shared" si="68"/>
        <v>5835</v>
      </c>
      <c r="H895">
        <f t="shared" si="69"/>
        <v>0</v>
      </c>
      <c r="I895">
        <f t="shared" si="65"/>
        <v>0</v>
      </c>
    </row>
    <row r="896" spans="1:9" x14ac:dyDescent="0.25">
      <c r="A896" s="1">
        <v>39877</v>
      </c>
      <c r="B896" s="2" t="s">
        <v>7</v>
      </c>
      <c r="C896">
        <v>110</v>
      </c>
      <c r="E896">
        <f t="shared" si="66"/>
        <v>3</v>
      </c>
      <c r="F896">
        <f t="shared" si="67"/>
        <v>5835</v>
      </c>
      <c r="G896">
        <f t="shared" si="68"/>
        <v>5725</v>
      </c>
      <c r="H896">
        <f t="shared" si="69"/>
        <v>0</v>
      </c>
      <c r="I896">
        <f t="shared" si="65"/>
        <v>0</v>
      </c>
    </row>
    <row r="897" spans="1:9" x14ac:dyDescent="0.25">
      <c r="A897" s="1">
        <v>39878</v>
      </c>
      <c r="B897" s="2" t="s">
        <v>184</v>
      </c>
      <c r="C897">
        <v>4</v>
      </c>
      <c r="E897">
        <f t="shared" si="66"/>
        <v>3</v>
      </c>
      <c r="F897">
        <f t="shared" si="67"/>
        <v>5725</v>
      </c>
      <c r="G897">
        <f t="shared" si="68"/>
        <v>5721</v>
      </c>
      <c r="H897">
        <f t="shared" si="69"/>
        <v>0</v>
      </c>
      <c r="I897">
        <f t="shared" si="65"/>
        <v>0</v>
      </c>
    </row>
    <row r="898" spans="1:9" x14ac:dyDescent="0.25">
      <c r="A898" s="1">
        <v>39885</v>
      </c>
      <c r="B898" s="2" t="s">
        <v>133</v>
      </c>
      <c r="C898">
        <v>18</v>
      </c>
      <c r="E898">
        <f t="shared" si="66"/>
        <v>3</v>
      </c>
      <c r="F898">
        <f t="shared" si="67"/>
        <v>5721</v>
      </c>
      <c r="G898">
        <f t="shared" si="68"/>
        <v>5703</v>
      </c>
      <c r="H898">
        <f t="shared" si="69"/>
        <v>0</v>
      </c>
      <c r="I898">
        <f t="shared" ref="I898:I961" si="70">IF(E898=E899,0,IF(H898&gt;4000,5000,IF(H898&gt;3000,4000,IF(H898&gt;2000,3000,IF(H898&gt;1000,2000,1000)))))</f>
        <v>0</v>
      </c>
    </row>
    <row r="899" spans="1:9" x14ac:dyDescent="0.25">
      <c r="A899" s="1">
        <v>39889</v>
      </c>
      <c r="B899" s="2" t="s">
        <v>20</v>
      </c>
      <c r="C899">
        <v>60</v>
      </c>
      <c r="E899">
        <f t="shared" ref="E899:E962" si="71">MONTH(A899)</f>
        <v>3</v>
      </c>
      <c r="F899">
        <f t="shared" ref="F899:F962" si="72">G898+I898</f>
        <v>5703</v>
      </c>
      <c r="G899">
        <f t="shared" ref="G899:G962" si="73">F899-C899</f>
        <v>5643</v>
      </c>
      <c r="H899">
        <f t="shared" si="69"/>
        <v>0</v>
      </c>
      <c r="I899">
        <f t="shared" si="70"/>
        <v>0</v>
      </c>
    </row>
    <row r="900" spans="1:9" x14ac:dyDescent="0.25">
      <c r="A900" s="1">
        <v>39889</v>
      </c>
      <c r="B900" s="2" t="s">
        <v>88</v>
      </c>
      <c r="C900">
        <v>14</v>
      </c>
      <c r="E900">
        <f t="shared" si="71"/>
        <v>3</v>
      </c>
      <c r="F900">
        <f t="shared" si="72"/>
        <v>5643</v>
      </c>
      <c r="G900">
        <f t="shared" si="73"/>
        <v>5629</v>
      </c>
      <c r="H900">
        <f t="shared" ref="H900:H963" si="74">IF(E900&lt;&gt;E901,5000-G900,0)</f>
        <v>0</v>
      </c>
      <c r="I900">
        <f t="shared" si="70"/>
        <v>0</v>
      </c>
    </row>
    <row r="901" spans="1:9" x14ac:dyDescent="0.25">
      <c r="A901" s="1">
        <v>39889</v>
      </c>
      <c r="B901" s="2" t="s">
        <v>28</v>
      </c>
      <c r="C901">
        <v>24</v>
      </c>
      <c r="E901">
        <f t="shared" si="71"/>
        <v>3</v>
      </c>
      <c r="F901">
        <f t="shared" si="72"/>
        <v>5629</v>
      </c>
      <c r="G901">
        <f t="shared" si="73"/>
        <v>5605</v>
      </c>
      <c r="H901">
        <f t="shared" si="74"/>
        <v>0</v>
      </c>
      <c r="I901">
        <f t="shared" si="70"/>
        <v>0</v>
      </c>
    </row>
    <row r="902" spans="1:9" x14ac:dyDescent="0.25">
      <c r="A902" s="1">
        <v>39891</v>
      </c>
      <c r="B902" s="2" t="s">
        <v>22</v>
      </c>
      <c r="C902">
        <v>145</v>
      </c>
      <c r="E902">
        <f t="shared" si="71"/>
        <v>3</v>
      </c>
      <c r="F902">
        <f t="shared" si="72"/>
        <v>5605</v>
      </c>
      <c r="G902">
        <f t="shared" si="73"/>
        <v>5460</v>
      </c>
      <c r="H902">
        <f t="shared" si="74"/>
        <v>0</v>
      </c>
      <c r="I902">
        <f t="shared" si="70"/>
        <v>0</v>
      </c>
    </row>
    <row r="903" spans="1:9" x14ac:dyDescent="0.25">
      <c r="A903" s="1">
        <v>39891</v>
      </c>
      <c r="B903" s="2" t="s">
        <v>50</v>
      </c>
      <c r="C903">
        <v>393</v>
      </c>
      <c r="E903">
        <f t="shared" si="71"/>
        <v>3</v>
      </c>
      <c r="F903">
        <f t="shared" si="72"/>
        <v>5460</v>
      </c>
      <c r="G903">
        <f t="shared" si="73"/>
        <v>5067</v>
      </c>
      <c r="H903">
        <f t="shared" si="74"/>
        <v>0</v>
      </c>
      <c r="I903">
        <f t="shared" si="70"/>
        <v>0</v>
      </c>
    </row>
    <row r="904" spans="1:9" x14ac:dyDescent="0.25">
      <c r="A904" s="1">
        <v>39893</v>
      </c>
      <c r="B904" s="2" t="s">
        <v>28</v>
      </c>
      <c r="C904">
        <v>73</v>
      </c>
      <c r="E904">
        <f t="shared" si="71"/>
        <v>3</v>
      </c>
      <c r="F904">
        <f t="shared" si="72"/>
        <v>5067</v>
      </c>
      <c r="G904">
        <f t="shared" si="73"/>
        <v>4994</v>
      </c>
      <c r="H904">
        <f t="shared" si="74"/>
        <v>0</v>
      </c>
      <c r="I904">
        <f t="shared" si="70"/>
        <v>0</v>
      </c>
    </row>
    <row r="905" spans="1:9" x14ac:dyDescent="0.25">
      <c r="A905" s="1">
        <v>39893</v>
      </c>
      <c r="B905" s="2" t="s">
        <v>8</v>
      </c>
      <c r="C905">
        <v>136</v>
      </c>
      <c r="E905">
        <f t="shared" si="71"/>
        <v>3</v>
      </c>
      <c r="F905">
        <f t="shared" si="72"/>
        <v>4994</v>
      </c>
      <c r="G905">
        <f t="shared" si="73"/>
        <v>4858</v>
      </c>
      <c r="H905">
        <f t="shared" si="74"/>
        <v>0</v>
      </c>
      <c r="I905">
        <f t="shared" si="70"/>
        <v>0</v>
      </c>
    </row>
    <row r="906" spans="1:9" x14ac:dyDescent="0.25">
      <c r="A906" s="1">
        <v>39894</v>
      </c>
      <c r="B906" s="2" t="s">
        <v>45</v>
      </c>
      <c r="C906">
        <v>422</v>
      </c>
      <c r="E906">
        <f t="shared" si="71"/>
        <v>3</v>
      </c>
      <c r="F906">
        <f t="shared" si="72"/>
        <v>4858</v>
      </c>
      <c r="G906">
        <f t="shared" si="73"/>
        <v>4436</v>
      </c>
      <c r="H906">
        <f t="shared" si="74"/>
        <v>0</v>
      </c>
      <c r="I906">
        <f t="shared" si="70"/>
        <v>0</v>
      </c>
    </row>
    <row r="907" spans="1:9" x14ac:dyDescent="0.25">
      <c r="A907" s="1">
        <v>39895</v>
      </c>
      <c r="B907" s="2" t="s">
        <v>9</v>
      </c>
      <c r="C907">
        <v>187</v>
      </c>
      <c r="E907">
        <f t="shared" si="71"/>
        <v>3</v>
      </c>
      <c r="F907">
        <f t="shared" si="72"/>
        <v>4436</v>
      </c>
      <c r="G907">
        <f t="shared" si="73"/>
        <v>4249</v>
      </c>
      <c r="H907">
        <f t="shared" si="74"/>
        <v>0</v>
      </c>
      <c r="I907">
        <f t="shared" si="70"/>
        <v>0</v>
      </c>
    </row>
    <row r="908" spans="1:9" x14ac:dyDescent="0.25">
      <c r="A908" s="1">
        <v>39897</v>
      </c>
      <c r="B908" s="2" t="s">
        <v>18</v>
      </c>
      <c r="C908">
        <v>58</v>
      </c>
      <c r="E908">
        <f t="shared" si="71"/>
        <v>3</v>
      </c>
      <c r="F908">
        <f t="shared" si="72"/>
        <v>4249</v>
      </c>
      <c r="G908">
        <f t="shared" si="73"/>
        <v>4191</v>
      </c>
      <c r="H908">
        <f t="shared" si="74"/>
        <v>0</v>
      </c>
      <c r="I908">
        <f t="shared" si="70"/>
        <v>0</v>
      </c>
    </row>
    <row r="909" spans="1:9" x14ac:dyDescent="0.25">
      <c r="A909" s="1">
        <v>39898</v>
      </c>
      <c r="B909" s="2" t="s">
        <v>45</v>
      </c>
      <c r="C909">
        <v>436</v>
      </c>
      <c r="E909">
        <f t="shared" si="71"/>
        <v>3</v>
      </c>
      <c r="F909">
        <f t="shared" si="72"/>
        <v>4191</v>
      </c>
      <c r="G909">
        <f t="shared" si="73"/>
        <v>3755</v>
      </c>
      <c r="H909">
        <f t="shared" si="74"/>
        <v>0</v>
      </c>
      <c r="I909">
        <f t="shared" si="70"/>
        <v>0</v>
      </c>
    </row>
    <row r="910" spans="1:9" x14ac:dyDescent="0.25">
      <c r="A910" s="1">
        <v>39902</v>
      </c>
      <c r="B910" s="2" t="s">
        <v>14</v>
      </c>
      <c r="C910">
        <v>406</v>
      </c>
      <c r="E910">
        <f t="shared" si="71"/>
        <v>3</v>
      </c>
      <c r="F910">
        <f t="shared" si="72"/>
        <v>3755</v>
      </c>
      <c r="G910">
        <f t="shared" si="73"/>
        <v>3349</v>
      </c>
      <c r="H910">
        <f t="shared" si="74"/>
        <v>1651</v>
      </c>
      <c r="I910">
        <f t="shared" si="70"/>
        <v>2000</v>
      </c>
    </row>
    <row r="911" spans="1:9" x14ac:dyDescent="0.25">
      <c r="A911" s="1">
        <v>39904</v>
      </c>
      <c r="B911" s="2" t="s">
        <v>14</v>
      </c>
      <c r="C911">
        <v>108</v>
      </c>
      <c r="E911">
        <f t="shared" si="71"/>
        <v>4</v>
      </c>
      <c r="F911">
        <f t="shared" si="72"/>
        <v>5349</v>
      </c>
      <c r="G911">
        <f t="shared" si="73"/>
        <v>5241</v>
      </c>
      <c r="H911">
        <f t="shared" si="74"/>
        <v>0</v>
      </c>
      <c r="I911">
        <f t="shared" si="70"/>
        <v>0</v>
      </c>
    </row>
    <row r="912" spans="1:9" x14ac:dyDescent="0.25">
      <c r="A912" s="1">
        <v>39905</v>
      </c>
      <c r="B912" s="2" t="s">
        <v>142</v>
      </c>
      <c r="C912">
        <v>10</v>
      </c>
      <c r="E912">
        <f t="shared" si="71"/>
        <v>4</v>
      </c>
      <c r="F912">
        <f t="shared" si="72"/>
        <v>5241</v>
      </c>
      <c r="G912">
        <f t="shared" si="73"/>
        <v>5231</v>
      </c>
      <c r="H912">
        <f t="shared" si="74"/>
        <v>0</v>
      </c>
      <c r="I912">
        <f t="shared" si="70"/>
        <v>0</v>
      </c>
    </row>
    <row r="913" spans="1:9" x14ac:dyDescent="0.25">
      <c r="A913" s="1">
        <v>39906</v>
      </c>
      <c r="B913" s="2" t="s">
        <v>37</v>
      </c>
      <c r="C913">
        <v>153</v>
      </c>
      <c r="E913">
        <f t="shared" si="71"/>
        <v>4</v>
      </c>
      <c r="F913">
        <f t="shared" si="72"/>
        <v>5231</v>
      </c>
      <c r="G913">
        <f t="shared" si="73"/>
        <v>5078</v>
      </c>
      <c r="H913">
        <f t="shared" si="74"/>
        <v>0</v>
      </c>
      <c r="I913">
        <f t="shared" si="70"/>
        <v>0</v>
      </c>
    </row>
    <row r="914" spans="1:9" x14ac:dyDescent="0.25">
      <c r="A914" s="1">
        <v>39908</v>
      </c>
      <c r="B914" s="2" t="s">
        <v>185</v>
      </c>
      <c r="C914">
        <v>3</v>
      </c>
      <c r="E914">
        <f t="shared" si="71"/>
        <v>4</v>
      </c>
      <c r="F914">
        <f t="shared" si="72"/>
        <v>5078</v>
      </c>
      <c r="G914">
        <f t="shared" si="73"/>
        <v>5075</v>
      </c>
      <c r="H914">
        <f t="shared" si="74"/>
        <v>0</v>
      </c>
      <c r="I914">
        <f t="shared" si="70"/>
        <v>0</v>
      </c>
    </row>
    <row r="915" spans="1:9" x14ac:dyDescent="0.25">
      <c r="A915" s="1">
        <v>39909</v>
      </c>
      <c r="B915" s="2" t="s">
        <v>31</v>
      </c>
      <c r="C915">
        <v>109</v>
      </c>
      <c r="E915">
        <f t="shared" si="71"/>
        <v>4</v>
      </c>
      <c r="F915">
        <f t="shared" si="72"/>
        <v>5075</v>
      </c>
      <c r="G915">
        <f t="shared" si="73"/>
        <v>4966</v>
      </c>
      <c r="H915">
        <f t="shared" si="74"/>
        <v>0</v>
      </c>
      <c r="I915">
        <f t="shared" si="70"/>
        <v>0</v>
      </c>
    </row>
    <row r="916" spans="1:9" x14ac:dyDescent="0.25">
      <c r="A916" s="1">
        <v>39911</v>
      </c>
      <c r="B916" s="2" t="s">
        <v>86</v>
      </c>
      <c r="C916">
        <v>9</v>
      </c>
      <c r="E916">
        <f t="shared" si="71"/>
        <v>4</v>
      </c>
      <c r="F916">
        <f t="shared" si="72"/>
        <v>4966</v>
      </c>
      <c r="G916">
        <f t="shared" si="73"/>
        <v>4957</v>
      </c>
      <c r="H916">
        <f t="shared" si="74"/>
        <v>0</v>
      </c>
      <c r="I916">
        <f t="shared" si="70"/>
        <v>0</v>
      </c>
    </row>
    <row r="917" spans="1:9" x14ac:dyDescent="0.25">
      <c r="A917" s="1">
        <v>39911</v>
      </c>
      <c r="B917" s="2" t="s">
        <v>52</v>
      </c>
      <c r="C917">
        <v>112</v>
      </c>
      <c r="E917">
        <f t="shared" si="71"/>
        <v>4</v>
      </c>
      <c r="F917">
        <f t="shared" si="72"/>
        <v>4957</v>
      </c>
      <c r="G917">
        <f t="shared" si="73"/>
        <v>4845</v>
      </c>
      <c r="H917">
        <f t="shared" si="74"/>
        <v>0</v>
      </c>
      <c r="I917">
        <f t="shared" si="70"/>
        <v>0</v>
      </c>
    </row>
    <row r="918" spans="1:9" x14ac:dyDescent="0.25">
      <c r="A918" s="1">
        <v>39916</v>
      </c>
      <c r="B918" s="2" t="s">
        <v>19</v>
      </c>
      <c r="C918">
        <v>29</v>
      </c>
      <c r="E918">
        <f t="shared" si="71"/>
        <v>4</v>
      </c>
      <c r="F918">
        <f t="shared" si="72"/>
        <v>4845</v>
      </c>
      <c r="G918">
        <f t="shared" si="73"/>
        <v>4816</v>
      </c>
      <c r="H918">
        <f t="shared" si="74"/>
        <v>0</v>
      </c>
      <c r="I918">
        <f t="shared" si="70"/>
        <v>0</v>
      </c>
    </row>
    <row r="919" spans="1:9" x14ac:dyDescent="0.25">
      <c r="A919" s="1">
        <v>39916</v>
      </c>
      <c r="B919" s="2" t="s">
        <v>50</v>
      </c>
      <c r="C919">
        <v>310</v>
      </c>
      <c r="E919">
        <f t="shared" si="71"/>
        <v>4</v>
      </c>
      <c r="F919">
        <f t="shared" si="72"/>
        <v>4816</v>
      </c>
      <c r="G919">
        <f t="shared" si="73"/>
        <v>4506</v>
      </c>
      <c r="H919">
        <f t="shared" si="74"/>
        <v>0</v>
      </c>
      <c r="I919">
        <f t="shared" si="70"/>
        <v>0</v>
      </c>
    </row>
    <row r="920" spans="1:9" x14ac:dyDescent="0.25">
      <c r="A920" s="1">
        <v>39918</v>
      </c>
      <c r="B920" s="2" t="s">
        <v>55</v>
      </c>
      <c r="C920">
        <v>107</v>
      </c>
      <c r="E920">
        <f t="shared" si="71"/>
        <v>4</v>
      </c>
      <c r="F920">
        <f t="shared" si="72"/>
        <v>4506</v>
      </c>
      <c r="G920">
        <f t="shared" si="73"/>
        <v>4399</v>
      </c>
      <c r="H920">
        <f t="shared" si="74"/>
        <v>0</v>
      </c>
      <c r="I920">
        <f t="shared" si="70"/>
        <v>0</v>
      </c>
    </row>
    <row r="921" spans="1:9" x14ac:dyDescent="0.25">
      <c r="A921" s="1">
        <v>39921</v>
      </c>
      <c r="B921" s="2" t="s">
        <v>8</v>
      </c>
      <c r="C921">
        <v>26</v>
      </c>
      <c r="E921">
        <f t="shared" si="71"/>
        <v>4</v>
      </c>
      <c r="F921">
        <f t="shared" si="72"/>
        <v>4399</v>
      </c>
      <c r="G921">
        <f t="shared" si="73"/>
        <v>4373</v>
      </c>
      <c r="H921">
        <f t="shared" si="74"/>
        <v>0</v>
      </c>
      <c r="I921">
        <f t="shared" si="70"/>
        <v>0</v>
      </c>
    </row>
    <row r="922" spans="1:9" x14ac:dyDescent="0.25">
      <c r="A922" s="1">
        <v>39923</v>
      </c>
      <c r="B922" s="2" t="s">
        <v>31</v>
      </c>
      <c r="C922">
        <v>114</v>
      </c>
      <c r="E922">
        <f t="shared" si="71"/>
        <v>4</v>
      </c>
      <c r="F922">
        <f t="shared" si="72"/>
        <v>4373</v>
      </c>
      <c r="G922">
        <f t="shared" si="73"/>
        <v>4259</v>
      </c>
      <c r="H922">
        <f t="shared" si="74"/>
        <v>0</v>
      </c>
      <c r="I922">
        <f t="shared" si="70"/>
        <v>0</v>
      </c>
    </row>
    <row r="923" spans="1:9" x14ac:dyDescent="0.25">
      <c r="A923" s="1">
        <v>39924</v>
      </c>
      <c r="B923" s="2" t="s">
        <v>169</v>
      </c>
      <c r="C923">
        <v>4</v>
      </c>
      <c r="E923">
        <f t="shared" si="71"/>
        <v>4</v>
      </c>
      <c r="F923">
        <f t="shared" si="72"/>
        <v>4259</v>
      </c>
      <c r="G923">
        <f t="shared" si="73"/>
        <v>4255</v>
      </c>
      <c r="H923">
        <f t="shared" si="74"/>
        <v>0</v>
      </c>
      <c r="I923">
        <f t="shared" si="70"/>
        <v>0</v>
      </c>
    </row>
    <row r="924" spans="1:9" x14ac:dyDescent="0.25">
      <c r="A924" s="1">
        <v>39925</v>
      </c>
      <c r="B924" s="2" t="s">
        <v>186</v>
      </c>
      <c r="C924">
        <v>15</v>
      </c>
      <c r="E924">
        <f t="shared" si="71"/>
        <v>4</v>
      </c>
      <c r="F924">
        <f t="shared" si="72"/>
        <v>4255</v>
      </c>
      <c r="G924">
        <f t="shared" si="73"/>
        <v>4240</v>
      </c>
      <c r="H924">
        <f t="shared" si="74"/>
        <v>0</v>
      </c>
      <c r="I924">
        <f t="shared" si="70"/>
        <v>0</v>
      </c>
    </row>
    <row r="925" spans="1:9" x14ac:dyDescent="0.25">
      <c r="A925" s="1">
        <v>39929</v>
      </c>
      <c r="B925" s="2" t="s">
        <v>66</v>
      </c>
      <c r="C925">
        <v>144</v>
      </c>
      <c r="E925">
        <f t="shared" si="71"/>
        <v>4</v>
      </c>
      <c r="F925">
        <f t="shared" si="72"/>
        <v>4240</v>
      </c>
      <c r="G925">
        <f t="shared" si="73"/>
        <v>4096</v>
      </c>
      <c r="H925">
        <f t="shared" si="74"/>
        <v>0</v>
      </c>
      <c r="I925">
        <f t="shared" si="70"/>
        <v>0</v>
      </c>
    </row>
    <row r="926" spans="1:9" x14ac:dyDescent="0.25">
      <c r="A926" s="1">
        <v>39933</v>
      </c>
      <c r="B926" s="2" t="s">
        <v>5</v>
      </c>
      <c r="C926">
        <v>110</v>
      </c>
      <c r="E926">
        <f t="shared" si="71"/>
        <v>4</v>
      </c>
      <c r="F926">
        <f t="shared" si="72"/>
        <v>4096</v>
      </c>
      <c r="G926">
        <f t="shared" si="73"/>
        <v>3986</v>
      </c>
      <c r="H926">
        <f t="shared" si="74"/>
        <v>0</v>
      </c>
      <c r="I926">
        <f t="shared" si="70"/>
        <v>0</v>
      </c>
    </row>
    <row r="927" spans="1:9" x14ac:dyDescent="0.25">
      <c r="A927" s="1">
        <v>39933</v>
      </c>
      <c r="B927" s="2" t="s">
        <v>37</v>
      </c>
      <c r="C927">
        <v>105</v>
      </c>
      <c r="E927">
        <f t="shared" si="71"/>
        <v>4</v>
      </c>
      <c r="F927">
        <f t="shared" si="72"/>
        <v>3986</v>
      </c>
      <c r="G927">
        <f t="shared" si="73"/>
        <v>3881</v>
      </c>
      <c r="H927">
        <f t="shared" si="74"/>
        <v>1119</v>
      </c>
      <c r="I927">
        <f t="shared" si="70"/>
        <v>2000</v>
      </c>
    </row>
    <row r="928" spans="1:9" x14ac:dyDescent="0.25">
      <c r="A928" s="1">
        <v>39935</v>
      </c>
      <c r="B928" s="2" t="s">
        <v>52</v>
      </c>
      <c r="C928">
        <v>51</v>
      </c>
      <c r="E928">
        <f t="shared" si="71"/>
        <v>5</v>
      </c>
      <c r="F928">
        <f t="shared" si="72"/>
        <v>5881</v>
      </c>
      <c r="G928">
        <f t="shared" si="73"/>
        <v>5830</v>
      </c>
      <c r="H928">
        <f t="shared" si="74"/>
        <v>0</v>
      </c>
      <c r="I928">
        <f t="shared" si="70"/>
        <v>0</v>
      </c>
    </row>
    <row r="929" spans="1:9" x14ac:dyDescent="0.25">
      <c r="A929" s="1">
        <v>39937</v>
      </c>
      <c r="B929" s="2" t="s">
        <v>145</v>
      </c>
      <c r="C929">
        <v>1</v>
      </c>
      <c r="E929">
        <f t="shared" si="71"/>
        <v>5</v>
      </c>
      <c r="F929">
        <f t="shared" si="72"/>
        <v>5830</v>
      </c>
      <c r="G929">
        <f t="shared" si="73"/>
        <v>5829</v>
      </c>
      <c r="H929">
        <f t="shared" si="74"/>
        <v>0</v>
      </c>
      <c r="I929">
        <f t="shared" si="70"/>
        <v>0</v>
      </c>
    </row>
    <row r="930" spans="1:9" x14ac:dyDescent="0.25">
      <c r="A930" s="1">
        <v>39937</v>
      </c>
      <c r="B930" s="2" t="s">
        <v>152</v>
      </c>
      <c r="C930">
        <v>8</v>
      </c>
      <c r="E930">
        <f t="shared" si="71"/>
        <v>5</v>
      </c>
      <c r="F930">
        <f t="shared" si="72"/>
        <v>5829</v>
      </c>
      <c r="G930">
        <f t="shared" si="73"/>
        <v>5821</v>
      </c>
      <c r="H930">
        <f t="shared" si="74"/>
        <v>0</v>
      </c>
      <c r="I930">
        <f t="shared" si="70"/>
        <v>0</v>
      </c>
    </row>
    <row r="931" spans="1:9" x14ac:dyDescent="0.25">
      <c r="A931" s="1">
        <v>39939</v>
      </c>
      <c r="B931" s="2" t="s">
        <v>9</v>
      </c>
      <c r="C931">
        <v>128</v>
      </c>
      <c r="E931">
        <f t="shared" si="71"/>
        <v>5</v>
      </c>
      <c r="F931">
        <f t="shared" si="72"/>
        <v>5821</v>
      </c>
      <c r="G931">
        <f t="shared" si="73"/>
        <v>5693</v>
      </c>
      <c r="H931">
        <f t="shared" si="74"/>
        <v>0</v>
      </c>
      <c r="I931">
        <f t="shared" si="70"/>
        <v>0</v>
      </c>
    </row>
    <row r="932" spans="1:9" x14ac:dyDescent="0.25">
      <c r="A932" s="1">
        <v>39942</v>
      </c>
      <c r="B932" s="2" t="s">
        <v>87</v>
      </c>
      <c r="C932">
        <v>9</v>
      </c>
      <c r="E932">
        <f t="shared" si="71"/>
        <v>5</v>
      </c>
      <c r="F932">
        <f t="shared" si="72"/>
        <v>5693</v>
      </c>
      <c r="G932">
        <f t="shared" si="73"/>
        <v>5684</v>
      </c>
      <c r="H932">
        <f t="shared" si="74"/>
        <v>0</v>
      </c>
      <c r="I932">
        <f t="shared" si="70"/>
        <v>0</v>
      </c>
    </row>
    <row r="933" spans="1:9" x14ac:dyDescent="0.25">
      <c r="A933" s="1">
        <v>39948</v>
      </c>
      <c r="B933" s="2" t="s">
        <v>9</v>
      </c>
      <c r="C933">
        <v>291</v>
      </c>
      <c r="E933">
        <f t="shared" si="71"/>
        <v>5</v>
      </c>
      <c r="F933">
        <f t="shared" si="72"/>
        <v>5684</v>
      </c>
      <c r="G933">
        <f t="shared" si="73"/>
        <v>5393</v>
      </c>
      <c r="H933">
        <f t="shared" si="74"/>
        <v>0</v>
      </c>
      <c r="I933">
        <f t="shared" si="70"/>
        <v>0</v>
      </c>
    </row>
    <row r="934" spans="1:9" x14ac:dyDescent="0.25">
      <c r="A934" s="1">
        <v>39949</v>
      </c>
      <c r="B934" s="2" t="s">
        <v>14</v>
      </c>
      <c r="C934">
        <v>261</v>
      </c>
      <c r="E934">
        <f t="shared" si="71"/>
        <v>5</v>
      </c>
      <c r="F934">
        <f t="shared" si="72"/>
        <v>5393</v>
      </c>
      <c r="G934">
        <f t="shared" si="73"/>
        <v>5132</v>
      </c>
      <c r="H934">
        <f t="shared" si="74"/>
        <v>0</v>
      </c>
      <c r="I934">
        <f t="shared" si="70"/>
        <v>0</v>
      </c>
    </row>
    <row r="935" spans="1:9" x14ac:dyDescent="0.25">
      <c r="A935" s="1">
        <v>39951</v>
      </c>
      <c r="B935" s="2" t="s">
        <v>52</v>
      </c>
      <c r="C935">
        <v>192</v>
      </c>
      <c r="E935">
        <f t="shared" si="71"/>
        <v>5</v>
      </c>
      <c r="F935">
        <f t="shared" si="72"/>
        <v>5132</v>
      </c>
      <c r="G935">
        <f t="shared" si="73"/>
        <v>4940</v>
      </c>
      <c r="H935">
        <f t="shared" si="74"/>
        <v>0</v>
      </c>
      <c r="I935">
        <f t="shared" si="70"/>
        <v>0</v>
      </c>
    </row>
    <row r="936" spans="1:9" x14ac:dyDescent="0.25">
      <c r="A936" s="1">
        <v>39951</v>
      </c>
      <c r="B936" s="2" t="s">
        <v>7</v>
      </c>
      <c r="C936">
        <v>319</v>
      </c>
      <c r="E936">
        <f t="shared" si="71"/>
        <v>5</v>
      </c>
      <c r="F936">
        <f t="shared" si="72"/>
        <v>4940</v>
      </c>
      <c r="G936">
        <f t="shared" si="73"/>
        <v>4621</v>
      </c>
      <c r="H936">
        <f t="shared" si="74"/>
        <v>0</v>
      </c>
      <c r="I936">
        <f t="shared" si="70"/>
        <v>0</v>
      </c>
    </row>
    <row r="937" spans="1:9" x14ac:dyDescent="0.25">
      <c r="A937" s="1">
        <v>39953</v>
      </c>
      <c r="B937" s="2" t="s">
        <v>45</v>
      </c>
      <c r="C937">
        <v>393</v>
      </c>
      <c r="E937">
        <f t="shared" si="71"/>
        <v>5</v>
      </c>
      <c r="F937">
        <f t="shared" si="72"/>
        <v>4621</v>
      </c>
      <c r="G937">
        <f t="shared" si="73"/>
        <v>4228</v>
      </c>
      <c r="H937">
        <f t="shared" si="74"/>
        <v>0</v>
      </c>
      <c r="I937">
        <f t="shared" si="70"/>
        <v>0</v>
      </c>
    </row>
    <row r="938" spans="1:9" x14ac:dyDescent="0.25">
      <c r="A938" s="1">
        <v>39957</v>
      </c>
      <c r="B938" s="2" t="s">
        <v>187</v>
      </c>
      <c r="C938">
        <v>13</v>
      </c>
      <c r="E938">
        <f t="shared" si="71"/>
        <v>5</v>
      </c>
      <c r="F938">
        <f t="shared" si="72"/>
        <v>4228</v>
      </c>
      <c r="G938">
        <f t="shared" si="73"/>
        <v>4215</v>
      </c>
      <c r="H938">
        <f t="shared" si="74"/>
        <v>0</v>
      </c>
      <c r="I938">
        <f t="shared" si="70"/>
        <v>0</v>
      </c>
    </row>
    <row r="939" spans="1:9" x14ac:dyDescent="0.25">
      <c r="A939" s="1">
        <v>39958</v>
      </c>
      <c r="B939" s="2" t="s">
        <v>50</v>
      </c>
      <c r="C939">
        <v>380</v>
      </c>
      <c r="E939">
        <f t="shared" si="71"/>
        <v>5</v>
      </c>
      <c r="F939">
        <f t="shared" si="72"/>
        <v>4215</v>
      </c>
      <c r="G939">
        <f t="shared" si="73"/>
        <v>3835</v>
      </c>
      <c r="H939">
        <f t="shared" si="74"/>
        <v>0</v>
      </c>
      <c r="I939">
        <f t="shared" si="70"/>
        <v>0</v>
      </c>
    </row>
    <row r="940" spans="1:9" x14ac:dyDescent="0.25">
      <c r="A940" s="1">
        <v>39959</v>
      </c>
      <c r="B940" s="2" t="s">
        <v>37</v>
      </c>
      <c r="C940">
        <v>36</v>
      </c>
      <c r="E940">
        <f t="shared" si="71"/>
        <v>5</v>
      </c>
      <c r="F940">
        <f t="shared" si="72"/>
        <v>3835</v>
      </c>
      <c r="G940">
        <f t="shared" si="73"/>
        <v>3799</v>
      </c>
      <c r="H940">
        <f t="shared" si="74"/>
        <v>0</v>
      </c>
      <c r="I940">
        <f t="shared" si="70"/>
        <v>0</v>
      </c>
    </row>
    <row r="941" spans="1:9" x14ac:dyDescent="0.25">
      <c r="A941" s="1">
        <v>39962</v>
      </c>
      <c r="B941" s="2" t="s">
        <v>173</v>
      </c>
      <c r="C941">
        <v>179</v>
      </c>
      <c r="E941">
        <f t="shared" si="71"/>
        <v>5</v>
      </c>
      <c r="F941">
        <f t="shared" si="72"/>
        <v>3799</v>
      </c>
      <c r="G941">
        <f t="shared" si="73"/>
        <v>3620</v>
      </c>
      <c r="H941">
        <f t="shared" si="74"/>
        <v>0</v>
      </c>
      <c r="I941">
        <f t="shared" si="70"/>
        <v>0</v>
      </c>
    </row>
    <row r="942" spans="1:9" x14ac:dyDescent="0.25">
      <c r="A942" s="1">
        <v>39964</v>
      </c>
      <c r="B942" s="2" t="s">
        <v>28</v>
      </c>
      <c r="C942">
        <v>111</v>
      </c>
      <c r="E942">
        <f t="shared" si="71"/>
        <v>5</v>
      </c>
      <c r="F942">
        <f t="shared" si="72"/>
        <v>3620</v>
      </c>
      <c r="G942">
        <f t="shared" si="73"/>
        <v>3509</v>
      </c>
      <c r="H942">
        <f t="shared" si="74"/>
        <v>1491</v>
      </c>
      <c r="I942">
        <f t="shared" si="70"/>
        <v>2000</v>
      </c>
    </row>
    <row r="943" spans="1:9" x14ac:dyDescent="0.25">
      <c r="A943" s="1">
        <v>39965</v>
      </c>
      <c r="B943" s="2" t="s">
        <v>8</v>
      </c>
      <c r="C943">
        <v>36</v>
      </c>
      <c r="E943">
        <f t="shared" si="71"/>
        <v>6</v>
      </c>
      <c r="F943">
        <f t="shared" si="72"/>
        <v>5509</v>
      </c>
      <c r="G943">
        <f t="shared" si="73"/>
        <v>5473</v>
      </c>
      <c r="H943">
        <f t="shared" si="74"/>
        <v>0</v>
      </c>
      <c r="I943">
        <f t="shared" si="70"/>
        <v>0</v>
      </c>
    </row>
    <row r="944" spans="1:9" x14ac:dyDescent="0.25">
      <c r="A944" s="1">
        <v>39965</v>
      </c>
      <c r="B944" s="2" t="s">
        <v>10</v>
      </c>
      <c r="C944">
        <v>120</v>
      </c>
      <c r="E944">
        <f t="shared" si="71"/>
        <v>6</v>
      </c>
      <c r="F944">
        <f t="shared" si="72"/>
        <v>5473</v>
      </c>
      <c r="G944">
        <f t="shared" si="73"/>
        <v>5353</v>
      </c>
      <c r="H944">
        <f t="shared" si="74"/>
        <v>0</v>
      </c>
      <c r="I944">
        <f t="shared" si="70"/>
        <v>0</v>
      </c>
    </row>
    <row r="945" spans="1:9" x14ac:dyDescent="0.25">
      <c r="A945" s="1">
        <v>39969</v>
      </c>
      <c r="B945" s="2" t="s">
        <v>188</v>
      </c>
      <c r="C945">
        <v>11</v>
      </c>
      <c r="E945">
        <f t="shared" si="71"/>
        <v>6</v>
      </c>
      <c r="F945">
        <f t="shared" si="72"/>
        <v>5353</v>
      </c>
      <c r="G945">
        <f t="shared" si="73"/>
        <v>5342</v>
      </c>
      <c r="H945">
        <f t="shared" si="74"/>
        <v>0</v>
      </c>
      <c r="I945">
        <f t="shared" si="70"/>
        <v>0</v>
      </c>
    </row>
    <row r="946" spans="1:9" x14ac:dyDescent="0.25">
      <c r="A946" s="1">
        <v>39971</v>
      </c>
      <c r="B946" s="2" t="s">
        <v>126</v>
      </c>
      <c r="C946">
        <v>15</v>
      </c>
      <c r="E946">
        <f t="shared" si="71"/>
        <v>6</v>
      </c>
      <c r="F946">
        <f t="shared" si="72"/>
        <v>5342</v>
      </c>
      <c r="G946">
        <f t="shared" si="73"/>
        <v>5327</v>
      </c>
      <c r="H946">
        <f t="shared" si="74"/>
        <v>0</v>
      </c>
      <c r="I946">
        <f t="shared" si="70"/>
        <v>0</v>
      </c>
    </row>
    <row r="947" spans="1:9" x14ac:dyDescent="0.25">
      <c r="A947" s="1">
        <v>39971</v>
      </c>
      <c r="B947" s="2" t="s">
        <v>43</v>
      </c>
      <c r="C947">
        <v>4</v>
      </c>
      <c r="E947">
        <f t="shared" si="71"/>
        <v>6</v>
      </c>
      <c r="F947">
        <f t="shared" si="72"/>
        <v>5327</v>
      </c>
      <c r="G947">
        <f t="shared" si="73"/>
        <v>5323</v>
      </c>
      <c r="H947">
        <f t="shared" si="74"/>
        <v>0</v>
      </c>
      <c r="I947">
        <f t="shared" si="70"/>
        <v>0</v>
      </c>
    </row>
    <row r="948" spans="1:9" x14ac:dyDescent="0.25">
      <c r="A948" s="1">
        <v>39974</v>
      </c>
      <c r="B948" s="2" t="s">
        <v>115</v>
      </c>
      <c r="C948">
        <v>11</v>
      </c>
      <c r="E948">
        <f t="shared" si="71"/>
        <v>6</v>
      </c>
      <c r="F948">
        <f t="shared" si="72"/>
        <v>5323</v>
      </c>
      <c r="G948">
        <f t="shared" si="73"/>
        <v>5312</v>
      </c>
      <c r="H948">
        <f t="shared" si="74"/>
        <v>0</v>
      </c>
      <c r="I948">
        <f t="shared" si="70"/>
        <v>0</v>
      </c>
    </row>
    <row r="949" spans="1:9" x14ac:dyDescent="0.25">
      <c r="A949" s="1">
        <v>39977</v>
      </c>
      <c r="B949" s="2" t="s">
        <v>189</v>
      </c>
      <c r="C949">
        <v>9</v>
      </c>
      <c r="E949">
        <f t="shared" si="71"/>
        <v>6</v>
      </c>
      <c r="F949">
        <f t="shared" si="72"/>
        <v>5312</v>
      </c>
      <c r="G949">
        <f t="shared" si="73"/>
        <v>5303</v>
      </c>
      <c r="H949">
        <f t="shared" si="74"/>
        <v>0</v>
      </c>
      <c r="I949">
        <f t="shared" si="70"/>
        <v>0</v>
      </c>
    </row>
    <row r="950" spans="1:9" x14ac:dyDescent="0.25">
      <c r="A950" s="1">
        <v>39978</v>
      </c>
      <c r="B950" s="2" t="s">
        <v>50</v>
      </c>
      <c r="C950">
        <v>498</v>
      </c>
      <c r="E950">
        <f t="shared" si="71"/>
        <v>6</v>
      </c>
      <c r="F950">
        <f t="shared" si="72"/>
        <v>5303</v>
      </c>
      <c r="G950">
        <f t="shared" si="73"/>
        <v>4805</v>
      </c>
      <c r="H950">
        <f t="shared" si="74"/>
        <v>0</v>
      </c>
      <c r="I950">
        <f t="shared" si="70"/>
        <v>0</v>
      </c>
    </row>
    <row r="951" spans="1:9" x14ac:dyDescent="0.25">
      <c r="A951" s="1">
        <v>39980</v>
      </c>
      <c r="B951" s="2" t="s">
        <v>45</v>
      </c>
      <c r="C951">
        <v>350</v>
      </c>
      <c r="E951">
        <f t="shared" si="71"/>
        <v>6</v>
      </c>
      <c r="F951">
        <f t="shared" si="72"/>
        <v>4805</v>
      </c>
      <c r="G951">
        <f t="shared" si="73"/>
        <v>4455</v>
      </c>
      <c r="H951">
        <f t="shared" si="74"/>
        <v>0</v>
      </c>
      <c r="I951">
        <f t="shared" si="70"/>
        <v>0</v>
      </c>
    </row>
    <row r="952" spans="1:9" x14ac:dyDescent="0.25">
      <c r="A952" s="1">
        <v>39980</v>
      </c>
      <c r="B952" s="2" t="s">
        <v>8</v>
      </c>
      <c r="C952">
        <v>191</v>
      </c>
      <c r="E952">
        <f t="shared" si="71"/>
        <v>6</v>
      </c>
      <c r="F952">
        <f t="shared" si="72"/>
        <v>4455</v>
      </c>
      <c r="G952">
        <f t="shared" si="73"/>
        <v>4264</v>
      </c>
      <c r="H952">
        <f t="shared" si="74"/>
        <v>0</v>
      </c>
      <c r="I952">
        <f t="shared" si="70"/>
        <v>0</v>
      </c>
    </row>
    <row r="953" spans="1:9" x14ac:dyDescent="0.25">
      <c r="A953" s="1">
        <v>39980</v>
      </c>
      <c r="B953" s="2" t="s">
        <v>9</v>
      </c>
      <c r="C953">
        <v>402</v>
      </c>
      <c r="E953">
        <f t="shared" si="71"/>
        <v>6</v>
      </c>
      <c r="F953">
        <f t="shared" si="72"/>
        <v>4264</v>
      </c>
      <c r="G953">
        <f t="shared" si="73"/>
        <v>3862</v>
      </c>
      <c r="H953">
        <f t="shared" si="74"/>
        <v>0</v>
      </c>
      <c r="I953">
        <f t="shared" si="70"/>
        <v>0</v>
      </c>
    </row>
    <row r="954" spans="1:9" x14ac:dyDescent="0.25">
      <c r="A954" s="1">
        <v>39984</v>
      </c>
      <c r="B954" s="2" t="s">
        <v>69</v>
      </c>
      <c r="C954">
        <v>140</v>
      </c>
      <c r="E954">
        <f t="shared" si="71"/>
        <v>6</v>
      </c>
      <c r="F954">
        <f t="shared" si="72"/>
        <v>3862</v>
      </c>
      <c r="G954">
        <f t="shared" si="73"/>
        <v>3722</v>
      </c>
      <c r="H954">
        <f t="shared" si="74"/>
        <v>0</v>
      </c>
      <c r="I954">
        <f t="shared" si="70"/>
        <v>0</v>
      </c>
    </row>
    <row r="955" spans="1:9" x14ac:dyDescent="0.25">
      <c r="A955" s="1">
        <v>39985</v>
      </c>
      <c r="B955" s="2" t="s">
        <v>190</v>
      </c>
      <c r="C955">
        <v>3</v>
      </c>
      <c r="E955">
        <f t="shared" si="71"/>
        <v>6</v>
      </c>
      <c r="F955">
        <f t="shared" si="72"/>
        <v>3722</v>
      </c>
      <c r="G955">
        <f t="shared" si="73"/>
        <v>3719</v>
      </c>
      <c r="H955">
        <f t="shared" si="74"/>
        <v>0</v>
      </c>
      <c r="I955">
        <f t="shared" si="70"/>
        <v>0</v>
      </c>
    </row>
    <row r="956" spans="1:9" x14ac:dyDescent="0.25">
      <c r="A956" s="1">
        <v>39987</v>
      </c>
      <c r="B956" s="2" t="s">
        <v>52</v>
      </c>
      <c r="C956">
        <v>25</v>
      </c>
      <c r="E956">
        <f t="shared" si="71"/>
        <v>6</v>
      </c>
      <c r="F956">
        <f t="shared" si="72"/>
        <v>3719</v>
      </c>
      <c r="G956">
        <f t="shared" si="73"/>
        <v>3694</v>
      </c>
      <c r="H956">
        <f t="shared" si="74"/>
        <v>0</v>
      </c>
      <c r="I956">
        <f t="shared" si="70"/>
        <v>0</v>
      </c>
    </row>
    <row r="957" spans="1:9" x14ac:dyDescent="0.25">
      <c r="A957" s="1">
        <v>39992</v>
      </c>
      <c r="B957" s="2" t="s">
        <v>191</v>
      </c>
      <c r="C957">
        <v>7</v>
      </c>
      <c r="E957">
        <f t="shared" si="71"/>
        <v>6</v>
      </c>
      <c r="F957">
        <f t="shared" si="72"/>
        <v>3694</v>
      </c>
      <c r="G957">
        <f t="shared" si="73"/>
        <v>3687</v>
      </c>
      <c r="H957">
        <f t="shared" si="74"/>
        <v>0</v>
      </c>
      <c r="I957">
        <f t="shared" si="70"/>
        <v>0</v>
      </c>
    </row>
    <row r="958" spans="1:9" x14ac:dyDescent="0.25">
      <c r="A958" s="1">
        <v>39994</v>
      </c>
      <c r="B958" s="2" t="s">
        <v>192</v>
      </c>
      <c r="C958">
        <v>17</v>
      </c>
      <c r="E958">
        <f t="shared" si="71"/>
        <v>6</v>
      </c>
      <c r="F958">
        <f t="shared" si="72"/>
        <v>3687</v>
      </c>
      <c r="G958">
        <f t="shared" si="73"/>
        <v>3670</v>
      </c>
      <c r="H958">
        <f t="shared" si="74"/>
        <v>0</v>
      </c>
      <c r="I958">
        <f t="shared" si="70"/>
        <v>0</v>
      </c>
    </row>
    <row r="959" spans="1:9" x14ac:dyDescent="0.25">
      <c r="A959" s="1">
        <v>39994</v>
      </c>
      <c r="B959" s="2" t="s">
        <v>9</v>
      </c>
      <c r="C959">
        <v>479</v>
      </c>
      <c r="E959">
        <f t="shared" si="71"/>
        <v>6</v>
      </c>
      <c r="F959">
        <f t="shared" si="72"/>
        <v>3670</v>
      </c>
      <c r="G959">
        <f t="shared" si="73"/>
        <v>3191</v>
      </c>
      <c r="H959">
        <f t="shared" si="74"/>
        <v>0</v>
      </c>
      <c r="I959">
        <f t="shared" si="70"/>
        <v>0</v>
      </c>
    </row>
    <row r="960" spans="1:9" x14ac:dyDescent="0.25">
      <c r="A960" s="1">
        <v>39994</v>
      </c>
      <c r="B960" s="2" t="s">
        <v>193</v>
      </c>
      <c r="C960">
        <v>6</v>
      </c>
      <c r="E960">
        <f t="shared" si="71"/>
        <v>6</v>
      </c>
      <c r="F960">
        <f t="shared" si="72"/>
        <v>3191</v>
      </c>
      <c r="G960">
        <f t="shared" si="73"/>
        <v>3185</v>
      </c>
      <c r="H960">
        <f t="shared" si="74"/>
        <v>0</v>
      </c>
      <c r="I960">
        <f t="shared" si="70"/>
        <v>0</v>
      </c>
    </row>
    <row r="961" spans="1:9" x14ac:dyDescent="0.25">
      <c r="A961" s="1">
        <v>39994</v>
      </c>
      <c r="B961" s="2" t="s">
        <v>16</v>
      </c>
      <c r="C961">
        <v>10</v>
      </c>
      <c r="E961">
        <f t="shared" si="71"/>
        <v>6</v>
      </c>
      <c r="F961">
        <f t="shared" si="72"/>
        <v>3185</v>
      </c>
      <c r="G961">
        <f t="shared" si="73"/>
        <v>3175</v>
      </c>
      <c r="H961">
        <f t="shared" si="74"/>
        <v>1825</v>
      </c>
      <c r="I961">
        <f t="shared" si="70"/>
        <v>2000</v>
      </c>
    </row>
    <row r="962" spans="1:9" x14ac:dyDescent="0.25">
      <c r="A962" s="1">
        <v>39995</v>
      </c>
      <c r="B962" s="2" t="s">
        <v>29</v>
      </c>
      <c r="C962">
        <v>2</v>
      </c>
      <c r="E962">
        <f t="shared" si="71"/>
        <v>7</v>
      </c>
      <c r="F962">
        <f t="shared" si="72"/>
        <v>5175</v>
      </c>
      <c r="G962">
        <f t="shared" si="73"/>
        <v>5173</v>
      </c>
      <c r="H962">
        <f t="shared" si="74"/>
        <v>0</v>
      </c>
      <c r="I962">
        <f t="shared" ref="I962:I1025" si="75">IF(E962=E963,0,IF(H962&gt;4000,5000,IF(H962&gt;3000,4000,IF(H962&gt;2000,3000,IF(H962&gt;1000,2000,1000)))))</f>
        <v>0</v>
      </c>
    </row>
    <row r="963" spans="1:9" x14ac:dyDescent="0.25">
      <c r="A963" s="1">
        <v>39997</v>
      </c>
      <c r="B963" s="2" t="s">
        <v>194</v>
      </c>
      <c r="C963">
        <v>13</v>
      </c>
      <c r="E963">
        <f t="shared" ref="E963:E1026" si="76">MONTH(A963)</f>
        <v>7</v>
      </c>
      <c r="F963">
        <f t="shared" ref="F963:F1026" si="77">G962+I962</f>
        <v>5173</v>
      </c>
      <c r="G963">
        <f t="shared" ref="G963:G1026" si="78">F963-C963</f>
        <v>5160</v>
      </c>
      <c r="H963">
        <f t="shared" si="74"/>
        <v>0</v>
      </c>
      <c r="I963">
        <f t="shared" si="75"/>
        <v>0</v>
      </c>
    </row>
    <row r="964" spans="1:9" x14ac:dyDescent="0.25">
      <c r="A964" s="1">
        <v>40000</v>
      </c>
      <c r="B964" s="2" t="s">
        <v>183</v>
      </c>
      <c r="C964">
        <v>12</v>
      </c>
      <c r="E964">
        <f t="shared" si="76"/>
        <v>7</v>
      </c>
      <c r="F964">
        <f t="shared" si="77"/>
        <v>5160</v>
      </c>
      <c r="G964">
        <f t="shared" si="78"/>
        <v>5148</v>
      </c>
      <c r="H964">
        <f t="shared" ref="H964:H1027" si="79">IF(E964&lt;&gt;E965,5000-G964,0)</f>
        <v>0</v>
      </c>
      <c r="I964">
        <f t="shared" si="75"/>
        <v>0</v>
      </c>
    </row>
    <row r="965" spans="1:9" x14ac:dyDescent="0.25">
      <c r="A965" s="1">
        <v>40000</v>
      </c>
      <c r="B965" s="2" t="s">
        <v>5</v>
      </c>
      <c r="C965">
        <v>191</v>
      </c>
      <c r="E965">
        <f t="shared" si="76"/>
        <v>7</v>
      </c>
      <c r="F965">
        <f t="shared" si="77"/>
        <v>5148</v>
      </c>
      <c r="G965">
        <f t="shared" si="78"/>
        <v>4957</v>
      </c>
      <c r="H965">
        <f t="shared" si="79"/>
        <v>0</v>
      </c>
      <c r="I965">
        <f t="shared" si="75"/>
        <v>0</v>
      </c>
    </row>
    <row r="966" spans="1:9" x14ac:dyDescent="0.25">
      <c r="A966" s="1">
        <v>40000</v>
      </c>
      <c r="B966" s="2" t="s">
        <v>10</v>
      </c>
      <c r="C966">
        <v>123</v>
      </c>
      <c r="E966">
        <f t="shared" si="76"/>
        <v>7</v>
      </c>
      <c r="F966">
        <f t="shared" si="77"/>
        <v>4957</v>
      </c>
      <c r="G966">
        <f t="shared" si="78"/>
        <v>4834</v>
      </c>
      <c r="H966">
        <f t="shared" si="79"/>
        <v>0</v>
      </c>
      <c r="I966">
        <f t="shared" si="75"/>
        <v>0</v>
      </c>
    </row>
    <row r="967" spans="1:9" x14ac:dyDescent="0.25">
      <c r="A967" s="1">
        <v>40001</v>
      </c>
      <c r="B967" s="2" t="s">
        <v>18</v>
      </c>
      <c r="C967">
        <v>66</v>
      </c>
      <c r="E967">
        <f t="shared" si="76"/>
        <v>7</v>
      </c>
      <c r="F967">
        <f t="shared" si="77"/>
        <v>4834</v>
      </c>
      <c r="G967">
        <f t="shared" si="78"/>
        <v>4768</v>
      </c>
      <c r="H967">
        <f t="shared" si="79"/>
        <v>0</v>
      </c>
      <c r="I967">
        <f t="shared" si="75"/>
        <v>0</v>
      </c>
    </row>
    <row r="968" spans="1:9" x14ac:dyDescent="0.25">
      <c r="A968" s="1">
        <v>40002</v>
      </c>
      <c r="B968" s="2" t="s">
        <v>61</v>
      </c>
      <c r="C968">
        <v>132</v>
      </c>
      <c r="E968">
        <f t="shared" si="76"/>
        <v>7</v>
      </c>
      <c r="F968">
        <f t="shared" si="77"/>
        <v>4768</v>
      </c>
      <c r="G968">
        <f t="shared" si="78"/>
        <v>4636</v>
      </c>
      <c r="H968">
        <f t="shared" si="79"/>
        <v>0</v>
      </c>
      <c r="I968">
        <f t="shared" si="75"/>
        <v>0</v>
      </c>
    </row>
    <row r="969" spans="1:9" x14ac:dyDescent="0.25">
      <c r="A969" s="1">
        <v>40006</v>
      </c>
      <c r="B969" s="2" t="s">
        <v>195</v>
      </c>
      <c r="C969">
        <v>9</v>
      </c>
      <c r="E969">
        <f t="shared" si="76"/>
        <v>7</v>
      </c>
      <c r="F969">
        <f t="shared" si="77"/>
        <v>4636</v>
      </c>
      <c r="G969">
        <f t="shared" si="78"/>
        <v>4627</v>
      </c>
      <c r="H969">
        <f t="shared" si="79"/>
        <v>0</v>
      </c>
      <c r="I969">
        <f t="shared" si="75"/>
        <v>0</v>
      </c>
    </row>
    <row r="970" spans="1:9" x14ac:dyDescent="0.25">
      <c r="A970" s="1">
        <v>40006</v>
      </c>
      <c r="B970" s="2" t="s">
        <v>78</v>
      </c>
      <c r="C970">
        <v>111</v>
      </c>
      <c r="E970">
        <f t="shared" si="76"/>
        <v>7</v>
      </c>
      <c r="F970">
        <f t="shared" si="77"/>
        <v>4627</v>
      </c>
      <c r="G970">
        <f t="shared" si="78"/>
        <v>4516</v>
      </c>
      <c r="H970">
        <f t="shared" si="79"/>
        <v>0</v>
      </c>
      <c r="I970">
        <f t="shared" si="75"/>
        <v>0</v>
      </c>
    </row>
    <row r="971" spans="1:9" x14ac:dyDescent="0.25">
      <c r="A971" s="1">
        <v>40007</v>
      </c>
      <c r="B971" s="2" t="s">
        <v>19</v>
      </c>
      <c r="C971">
        <v>163</v>
      </c>
      <c r="E971">
        <f t="shared" si="76"/>
        <v>7</v>
      </c>
      <c r="F971">
        <f t="shared" si="77"/>
        <v>4516</v>
      </c>
      <c r="G971">
        <f t="shared" si="78"/>
        <v>4353</v>
      </c>
      <c r="H971">
        <f t="shared" si="79"/>
        <v>0</v>
      </c>
      <c r="I971">
        <f t="shared" si="75"/>
        <v>0</v>
      </c>
    </row>
    <row r="972" spans="1:9" x14ac:dyDescent="0.25">
      <c r="A972" s="1">
        <v>40007</v>
      </c>
      <c r="B972" s="2" t="s">
        <v>155</v>
      </c>
      <c r="C972">
        <v>4</v>
      </c>
      <c r="E972">
        <f t="shared" si="76"/>
        <v>7</v>
      </c>
      <c r="F972">
        <f t="shared" si="77"/>
        <v>4353</v>
      </c>
      <c r="G972">
        <f t="shared" si="78"/>
        <v>4349</v>
      </c>
      <c r="H972">
        <f t="shared" si="79"/>
        <v>0</v>
      </c>
      <c r="I972">
        <f t="shared" si="75"/>
        <v>0</v>
      </c>
    </row>
    <row r="973" spans="1:9" x14ac:dyDescent="0.25">
      <c r="A973" s="1">
        <v>40009</v>
      </c>
      <c r="B973" s="2" t="s">
        <v>145</v>
      </c>
      <c r="C973">
        <v>10</v>
      </c>
      <c r="E973">
        <f t="shared" si="76"/>
        <v>7</v>
      </c>
      <c r="F973">
        <f t="shared" si="77"/>
        <v>4349</v>
      </c>
      <c r="G973">
        <f t="shared" si="78"/>
        <v>4339</v>
      </c>
      <c r="H973">
        <f t="shared" si="79"/>
        <v>0</v>
      </c>
      <c r="I973">
        <f t="shared" si="75"/>
        <v>0</v>
      </c>
    </row>
    <row r="974" spans="1:9" x14ac:dyDescent="0.25">
      <c r="A974" s="1">
        <v>40010</v>
      </c>
      <c r="B974" s="2" t="s">
        <v>9</v>
      </c>
      <c r="C974">
        <v>457</v>
      </c>
      <c r="E974">
        <f t="shared" si="76"/>
        <v>7</v>
      </c>
      <c r="F974">
        <f t="shared" si="77"/>
        <v>4339</v>
      </c>
      <c r="G974">
        <f t="shared" si="78"/>
        <v>3882</v>
      </c>
      <c r="H974">
        <f t="shared" si="79"/>
        <v>0</v>
      </c>
      <c r="I974">
        <f t="shared" si="75"/>
        <v>0</v>
      </c>
    </row>
    <row r="975" spans="1:9" x14ac:dyDescent="0.25">
      <c r="A975" s="1">
        <v>40012</v>
      </c>
      <c r="B975" s="2" t="s">
        <v>50</v>
      </c>
      <c r="C975">
        <v>260</v>
      </c>
      <c r="E975">
        <f t="shared" si="76"/>
        <v>7</v>
      </c>
      <c r="F975">
        <f t="shared" si="77"/>
        <v>3882</v>
      </c>
      <c r="G975">
        <f t="shared" si="78"/>
        <v>3622</v>
      </c>
      <c r="H975">
        <f t="shared" si="79"/>
        <v>0</v>
      </c>
      <c r="I975">
        <f t="shared" si="75"/>
        <v>0</v>
      </c>
    </row>
    <row r="976" spans="1:9" x14ac:dyDescent="0.25">
      <c r="A976" s="1">
        <v>40013</v>
      </c>
      <c r="B976" s="2" t="s">
        <v>120</v>
      </c>
      <c r="C976">
        <v>181</v>
      </c>
      <c r="E976">
        <f t="shared" si="76"/>
        <v>7</v>
      </c>
      <c r="F976">
        <f t="shared" si="77"/>
        <v>3622</v>
      </c>
      <c r="G976">
        <f t="shared" si="78"/>
        <v>3441</v>
      </c>
      <c r="H976">
        <f t="shared" si="79"/>
        <v>0</v>
      </c>
      <c r="I976">
        <f t="shared" si="75"/>
        <v>0</v>
      </c>
    </row>
    <row r="977" spans="1:9" x14ac:dyDescent="0.25">
      <c r="A977" s="1">
        <v>40014</v>
      </c>
      <c r="B977" s="2" t="s">
        <v>50</v>
      </c>
      <c r="C977">
        <v>144</v>
      </c>
      <c r="E977">
        <f t="shared" si="76"/>
        <v>7</v>
      </c>
      <c r="F977">
        <f t="shared" si="77"/>
        <v>3441</v>
      </c>
      <c r="G977">
        <f t="shared" si="78"/>
        <v>3297</v>
      </c>
      <c r="H977">
        <f t="shared" si="79"/>
        <v>0</v>
      </c>
      <c r="I977">
        <f t="shared" si="75"/>
        <v>0</v>
      </c>
    </row>
    <row r="978" spans="1:9" x14ac:dyDescent="0.25">
      <c r="A978" s="1">
        <v>40015</v>
      </c>
      <c r="B978" s="2" t="s">
        <v>22</v>
      </c>
      <c r="C978">
        <v>246</v>
      </c>
      <c r="E978">
        <f t="shared" si="76"/>
        <v>7</v>
      </c>
      <c r="F978">
        <f t="shared" si="77"/>
        <v>3297</v>
      </c>
      <c r="G978">
        <f t="shared" si="78"/>
        <v>3051</v>
      </c>
      <c r="H978">
        <f t="shared" si="79"/>
        <v>0</v>
      </c>
      <c r="I978">
        <f t="shared" si="75"/>
        <v>0</v>
      </c>
    </row>
    <row r="979" spans="1:9" x14ac:dyDescent="0.25">
      <c r="A979" s="1">
        <v>40017</v>
      </c>
      <c r="B979" s="2" t="s">
        <v>196</v>
      </c>
      <c r="C979">
        <v>10</v>
      </c>
      <c r="E979">
        <f t="shared" si="76"/>
        <v>7</v>
      </c>
      <c r="F979">
        <f t="shared" si="77"/>
        <v>3051</v>
      </c>
      <c r="G979">
        <f t="shared" si="78"/>
        <v>3041</v>
      </c>
      <c r="H979">
        <f t="shared" si="79"/>
        <v>0</v>
      </c>
      <c r="I979">
        <f t="shared" si="75"/>
        <v>0</v>
      </c>
    </row>
    <row r="980" spans="1:9" x14ac:dyDescent="0.25">
      <c r="A980" s="1">
        <v>40019</v>
      </c>
      <c r="B980" s="2" t="s">
        <v>26</v>
      </c>
      <c r="C980">
        <v>148</v>
      </c>
      <c r="E980">
        <f t="shared" si="76"/>
        <v>7</v>
      </c>
      <c r="F980">
        <f t="shared" si="77"/>
        <v>3041</v>
      </c>
      <c r="G980">
        <f t="shared" si="78"/>
        <v>2893</v>
      </c>
      <c r="H980">
        <f t="shared" si="79"/>
        <v>0</v>
      </c>
      <c r="I980">
        <f t="shared" si="75"/>
        <v>0</v>
      </c>
    </row>
    <row r="981" spans="1:9" x14ac:dyDescent="0.25">
      <c r="A981" s="1">
        <v>40021</v>
      </c>
      <c r="B981" s="2" t="s">
        <v>35</v>
      </c>
      <c r="C981">
        <v>24</v>
      </c>
      <c r="E981">
        <f t="shared" si="76"/>
        <v>7</v>
      </c>
      <c r="F981">
        <f t="shared" si="77"/>
        <v>2893</v>
      </c>
      <c r="G981">
        <f t="shared" si="78"/>
        <v>2869</v>
      </c>
      <c r="H981">
        <f t="shared" si="79"/>
        <v>0</v>
      </c>
      <c r="I981">
        <f t="shared" si="75"/>
        <v>0</v>
      </c>
    </row>
    <row r="982" spans="1:9" x14ac:dyDescent="0.25">
      <c r="A982" s="1">
        <v>40024</v>
      </c>
      <c r="B982" s="2" t="s">
        <v>25</v>
      </c>
      <c r="C982">
        <v>66</v>
      </c>
      <c r="E982">
        <f t="shared" si="76"/>
        <v>7</v>
      </c>
      <c r="F982">
        <f t="shared" si="77"/>
        <v>2869</v>
      </c>
      <c r="G982">
        <f t="shared" si="78"/>
        <v>2803</v>
      </c>
      <c r="H982">
        <f t="shared" si="79"/>
        <v>2197</v>
      </c>
      <c r="I982">
        <f t="shared" si="75"/>
        <v>3000</v>
      </c>
    </row>
    <row r="983" spans="1:9" x14ac:dyDescent="0.25">
      <c r="A983" s="1">
        <v>40027</v>
      </c>
      <c r="B983" s="2" t="s">
        <v>45</v>
      </c>
      <c r="C983">
        <v>333</v>
      </c>
      <c r="E983">
        <f t="shared" si="76"/>
        <v>8</v>
      </c>
      <c r="F983">
        <f t="shared" si="77"/>
        <v>5803</v>
      </c>
      <c r="G983">
        <f t="shared" si="78"/>
        <v>5470</v>
      </c>
      <c r="H983">
        <f t="shared" si="79"/>
        <v>0</v>
      </c>
      <c r="I983">
        <f t="shared" si="75"/>
        <v>0</v>
      </c>
    </row>
    <row r="984" spans="1:9" x14ac:dyDescent="0.25">
      <c r="A984" s="1">
        <v>40027</v>
      </c>
      <c r="B984" s="2" t="s">
        <v>37</v>
      </c>
      <c r="C984">
        <v>194</v>
      </c>
      <c r="E984">
        <f t="shared" si="76"/>
        <v>8</v>
      </c>
      <c r="F984">
        <f t="shared" si="77"/>
        <v>5470</v>
      </c>
      <c r="G984">
        <f t="shared" si="78"/>
        <v>5276</v>
      </c>
      <c r="H984">
        <f t="shared" si="79"/>
        <v>0</v>
      </c>
      <c r="I984">
        <f t="shared" si="75"/>
        <v>0</v>
      </c>
    </row>
    <row r="985" spans="1:9" x14ac:dyDescent="0.25">
      <c r="A985" s="1">
        <v>40031</v>
      </c>
      <c r="B985" s="2" t="s">
        <v>18</v>
      </c>
      <c r="C985">
        <v>154</v>
      </c>
      <c r="E985">
        <f t="shared" si="76"/>
        <v>8</v>
      </c>
      <c r="F985">
        <f t="shared" si="77"/>
        <v>5276</v>
      </c>
      <c r="G985">
        <f t="shared" si="78"/>
        <v>5122</v>
      </c>
      <c r="H985">
        <f t="shared" si="79"/>
        <v>0</v>
      </c>
      <c r="I985">
        <f t="shared" si="75"/>
        <v>0</v>
      </c>
    </row>
    <row r="986" spans="1:9" x14ac:dyDescent="0.25">
      <c r="A986" s="1">
        <v>40031</v>
      </c>
      <c r="B986" s="2" t="s">
        <v>55</v>
      </c>
      <c r="C986">
        <v>100</v>
      </c>
      <c r="E986">
        <f t="shared" si="76"/>
        <v>8</v>
      </c>
      <c r="F986">
        <f t="shared" si="77"/>
        <v>5122</v>
      </c>
      <c r="G986">
        <f t="shared" si="78"/>
        <v>5022</v>
      </c>
      <c r="H986">
        <f t="shared" si="79"/>
        <v>0</v>
      </c>
      <c r="I986">
        <f t="shared" si="75"/>
        <v>0</v>
      </c>
    </row>
    <row r="987" spans="1:9" x14ac:dyDescent="0.25">
      <c r="A987" s="1">
        <v>40031</v>
      </c>
      <c r="B987" s="2" t="s">
        <v>1</v>
      </c>
      <c r="C987">
        <v>18</v>
      </c>
      <c r="E987">
        <f t="shared" si="76"/>
        <v>8</v>
      </c>
      <c r="F987">
        <f t="shared" si="77"/>
        <v>5022</v>
      </c>
      <c r="G987">
        <f t="shared" si="78"/>
        <v>5004</v>
      </c>
      <c r="H987">
        <f t="shared" si="79"/>
        <v>0</v>
      </c>
      <c r="I987">
        <f t="shared" si="75"/>
        <v>0</v>
      </c>
    </row>
    <row r="988" spans="1:9" x14ac:dyDescent="0.25">
      <c r="A988" s="1">
        <v>40031</v>
      </c>
      <c r="B988" s="2" t="s">
        <v>170</v>
      </c>
      <c r="C988">
        <v>20</v>
      </c>
      <c r="E988">
        <f t="shared" si="76"/>
        <v>8</v>
      </c>
      <c r="F988">
        <f t="shared" si="77"/>
        <v>5004</v>
      </c>
      <c r="G988">
        <f t="shared" si="78"/>
        <v>4984</v>
      </c>
      <c r="H988">
        <f t="shared" si="79"/>
        <v>0</v>
      </c>
      <c r="I988">
        <f t="shared" si="75"/>
        <v>0</v>
      </c>
    </row>
    <row r="989" spans="1:9" x14ac:dyDescent="0.25">
      <c r="A989" s="1">
        <v>40033</v>
      </c>
      <c r="B989" s="2" t="s">
        <v>55</v>
      </c>
      <c r="C989">
        <v>200</v>
      </c>
      <c r="E989">
        <f t="shared" si="76"/>
        <v>8</v>
      </c>
      <c r="F989">
        <f t="shared" si="77"/>
        <v>4984</v>
      </c>
      <c r="G989">
        <f t="shared" si="78"/>
        <v>4784</v>
      </c>
      <c r="H989">
        <f t="shared" si="79"/>
        <v>0</v>
      </c>
      <c r="I989">
        <f t="shared" si="75"/>
        <v>0</v>
      </c>
    </row>
    <row r="990" spans="1:9" x14ac:dyDescent="0.25">
      <c r="A990" s="1">
        <v>40034</v>
      </c>
      <c r="B990" s="2" t="s">
        <v>18</v>
      </c>
      <c r="C990">
        <v>48</v>
      </c>
      <c r="E990">
        <f t="shared" si="76"/>
        <v>8</v>
      </c>
      <c r="F990">
        <f t="shared" si="77"/>
        <v>4784</v>
      </c>
      <c r="G990">
        <f t="shared" si="78"/>
        <v>4736</v>
      </c>
      <c r="H990">
        <f t="shared" si="79"/>
        <v>0</v>
      </c>
      <c r="I990">
        <f t="shared" si="75"/>
        <v>0</v>
      </c>
    </row>
    <row r="991" spans="1:9" x14ac:dyDescent="0.25">
      <c r="A991" s="1">
        <v>40034</v>
      </c>
      <c r="B991" s="2" t="s">
        <v>61</v>
      </c>
      <c r="C991">
        <v>68</v>
      </c>
      <c r="E991">
        <f t="shared" si="76"/>
        <v>8</v>
      </c>
      <c r="F991">
        <f t="shared" si="77"/>
        <v>4736</v>
      </c>
      <c r="G991">
        <f t="shared" si="78"/>
        <v>4668</v>
      </c>
      <c r="H991">
        <f t="shared" si="79"/>
        <v>0</v>
      </c>
      <c r="I991">
        <f t="shared" si="75"/>
        <v>0</v>
      </c>
    </row>
    <row r="992" spans="1:9" x14ac:dyDescent="0.25">
      <c r="A992" s="1">
        <v>40035</v>
      </c>
      <c r="B992" s="2" t="s">
        <v>174</v>
      </c>
      <c r="C992">
        <v>9</v>
      </c>
      <c r="E992">
        <f t="shared" si="76"/>
        <v>8</v>
      </c>
      <c r="F992">
        <f t="shared" si="77"/>
        <v>4668</v>
      </c>
      <c r="G992">
        <f t="shared" si="78"/>
        <v>4659</v>
      </c>
      <c r="H992">
        <f t="shared" si="79"/>
        <v>0</v>
      </c>
      <c r="I992">
        <f t="shared" si="75"/>
        <v>0</v>
      </c>
    </row>
    <row r="993" spans="1:9" x14ac:dyDescent="0.25">
      <c r="A993" s="1">
        <v>40039</v>
      </c>
      <c r="B993" s="2" t="s">
        <v>50</v>
      </c>
      <c r="C993">
        <v>493</v>
      </c>
      <c r="E993">
        <f t="shared" si="76"/>
        <v>8</v>
      </c>
      <c r="F993">
        <f t="shared" si="77"/>
        <v>4659</v>
      </c>
      <c r="G993">
        <f t="shared" si="78"/>
        <v>4166</v>
      </c>
      <c r="H993">
        <f t="shared" si="79"/>
        <v>0</v>
      </c>
      <c r="I993">
        <f t="shared" si="75"/>
        <v>0</v>
      </c>
    </row>
    <row r="994" spans="1:9" x14ac:dyDescent="0.25">
      <c r="A994" s="1">
        <v>40039</v>
      </c>
      <c r="B994" s="2" t="s">
        <v>14</v>
      </c>
      <c r="C994">
        <v>340</v>
      </c>
      <c r="E994">
        <f t="shared" si="76"/>
        <v>8</v>
      </c>
      <c r="F994">
        <f t="shared" si="77"/>
        <v>4166</v>
      </c>
      <c r="G994">
        <f t="shared" si="78"/>
        <v>3826</v>
      </c>
      <c r="H994">
        <f t="shared" si="79"/>
        <v>0</v>
      </c>
      <c r="I994">
        <f t="shared" si="75"/>
        <v>0</v>
      </c>
    </row>
    <row r="995" spans="1:9" x14ac:dyDescent="0.25">
      <c r="A995" s="1">
        <v>40041</v>
      </c>
      <c r="B995" s="2" t="s">
        <v>174</v>
      </c>
      <c r="C995">
        <v>2</v>
      </c>
      <c r="E995">
        <f t="shared" si="76"/>
        <v>8</v>
      </c>
      <c r="F995">
        <f t="shared" si="77"/>
        <v>3826</v>
      </c>
      <c r="G995">
        <f t="shared" si="78"/>
        <v>3824</v>
      </c>
      <c r="H995">
        <f t="shared" si="79"/>
        <v>0</v>
      </c>
      <c r="I995">
        <f t="shared" si="75"/>
        <v>0</v>
      </c>
    </row>
    <row r="996" spans="1:9" x14ac:dyDescent="0.25">
      <c r="A996" s="1">
        <v>40044</v>
      </c>
      <c r="B996" s="2" t="s">
        <v>28</v>
      </c>
      <c r="C996">
        <v>62</v>
      </c>
      <c r="E996">
        <f t="shared" si="76"/>
        <v>8</v>
      </c>
      <c r="F996">
        <f t="shared" si="77"/>
        <v>3824</v>
      </c>
      <c r="G996">
        <f t="shared" si="78"/>
        <v>3762</v>
      </c>
      <c r="H996">
        <f t="shared" si="79"/>
        <v>0</v>
      </c>
      <c r="I996">
        <f t="shared" si="75"/>
        <v>0</v>
      </c>
    </row>
    <row r="997" spans="1:9" x14ac:dyDescent="0.25">
      <c r="A997" s="1">
        <v>40044</v>
      </c>
      <c r="B997" s="2" t="s">
        <v>22</v>
      </c>
      <c r="C997">
        <v>164</v>
      </c>
      <c r="E997">
        <f t="shared" si="76"/>
        <v>8</v>
      </c>
      <c r="F997">
        <f t="shared" si="77"/>
        <v>3762</v>
      </c>
      <c r="G997">
        <f t="shared" si="78"/>
        <v>3598</v>
      </c>
      <c r="H997">
        <f t="shared" si="79"/>
        <v>0</v>
      </c>
      <c r="I997">
        <f t="shared" si="75"/>
        <v>0</v>
      </c>
    </row>
    <row r="998" spans="1:9" x14ac:dyDescent="0.25">
      <c r="A998" s="1">
        <v>40045</v>
      </c>
      <c r="B998" s="2" t="s">
        <v>28</v>
      </c>
      <c r="C998">
        <v>170</v>
      </c>
      <c r="E998">
        <f t="shared" si="76"/>
        <v>8</v>
      </c>
      <c r="F998">
        <f t="shared" si="77"/>
        <v>3598</v>
      </c>
      <c r="G998">
        <f t="shared" si="78"/>
        <v>3428</v>
      </c>
      <c r="H998">
        <f t="shared" si="79"/>
        <v>0</v>
      </c>
      <c r="I998">
        <f t="shared" si="75"/>
        <v>0</v>
      </c>
    </row>
    <row r="999" spans="1:9" x14ac:dyDescent="0.25">
      <c r="A999" s="1">
        <v>40047</v>
      </c>
      <c r="B999" s="2" t="s">
        <v>71</v>
      </c>
      <c r="C999">
        <v>164</v>
      </c>
      <c r="E999">
        <f t="shared" si="76"/>
        <v>8</v>
      </c>
      <c r="F999">
        <f t="shared" si="77"/>
        <v>3428</v>
      </c>
      <c r="G999">
        <f t="shared" si="78"/>
        <v>3264</v>
      </c>
      <c r="H999">
        <f t="shared" si="79"/>
        <v>0</v>
      </c>
      <c r="I999">
        <f t="shared" si="75"/>
        <v>0</v>
      </c>
    </row>
    <row r="1000" spans="1:9" x14ac:dyDescent="0.25">
      <c r="A1000" s="1">
        <v>40049</v>
      </c>
      <c r="B1000" s="2" t="s">
        <v>6</v>
      </c>
      <c r="C1000">
        <v>70</v>
      </c>
      <c r="E1000">
        <f t="shared" si="76"/>
        <v>8</v>
      </c>
      <c r="F1000">
        <f t="shared" si="77"/>
        <v>3264</v>
      </c>
      <c r="G1000">
        <f t="shared" si="78"/>
        <v>3194</v>
      </c>
      <c r="H1000">
        <f t="shared" si="79"/>
        <v>0</v>
      </c>
      <c r="I1000">
        <f t="shared" si="75"/>
        <v>0</v>
      </c>
    </row>
    <row r="1001" spans="1:9" x14ac:dyDescent="0.25">
      <c r="A1001" s="1">
        <v>40056</v>
      </c>
      <c r="B1001" s="2" t="s">
        <v>50</v>
      </c>
      <c r="C1001">
        <v>133</v>
      </c>
      <c r="E1001">
        <f t="shared" si="76"/>
        <v>8</v>
      </c>
      <c r="F1001">
        <f t="shared" si="77"/>
        <v>3194</v>
      </c>
      <c r="G1001">
        <f t="shared" si="78"/>
        <v>3061</v>
      </c>
      <c r="H1001">
        <f t="shared" si="79"/>
        <v>1939</v>
      </c>
      <c r="I1001">
        <f t="shared" si="75"/>
        <v>2000</v>
      </c>
    </row>
    <row r="1002" spans="1:9" x14ac:dyDescent="0.25">
      <c r="A1002" s="1">
        <v>40057</v>
      </c>
      <c r="B1002" s="2" t="s">
        <v>197</v>
      </c>
      <c r="C1002">
        <v>20</v>
      </c>
      <c r="E1002">
        <f t="shared" si="76"/>
        <v>9</v>
      </c>
      <c r="F1002">
        <f t="shared" si="77"/>
        <v>5061</v>
      </c>
      <c r="G1002">
        <f t="shared" si="78"/>
        <v>5041</v>
      </c>
      <c r="H1002">
        <f t="shared" si="79"/>
        <v>0</v>
      </c>
      <c r="I1002">
        <f t="shared" si="75"/>
        <v>0</v>
      </c>
    </row>
    <row r="1003" spans="1:9" x14ac:dyDescent="0.25">
      <c r="A1003" s="1">
        <v>40059</v>
      </c>
      <c r="B1003" s="2" t="s">
        <v>198</v>
      </c>
      <c r="C1003">
        <v>15</v>
      </c>
      <c r="E1003">
        <f t="shared" si="76"/>
        <v>9</v>
      </c>
      <c r="F1003">
        <f t="shared" si="77"/>
        <v>5041</v>
      </c>
      <c r="G1003">
        <f t="shared" si="78"/>
        <v>5026</v>
      </c>
      <c r="H1003">
        <f t="shared" si="79"/>
        <v>0</v>
      </c>
      <c r="I1003">
        <f t="shared" si="75"/>
        <v>0</v>
      </c>
    </row>
    <row r="1004" spans="1:9" x14ac:dyDescent="0.25">
      <c r="A1004" s="1">
        <v>40060</v>
      </c>
      <c r="B1004" s="2" t="s">
        <v>199</v>
      </c>
      <c r="C1004">
        <v>15</v>
      </c>
      <c r="E1004">
        <f t="shared" si="76"/>
        <v>9</v>
      </c>
      <c r="F1004">
        <f t="shared" si="77"/>
        <v>5026</v>
      </c>
      <c r="G1004">
        <f t="shared" si="78"/>
        <v>5011</v>
      </c>
      <c r="H1004">
        <f t="shared" si="79"/>
        <v>0</v>
      </c>
      <c r="I1004">
        <f t="shared" si="75"/>
        <v>0</v>
      </c>
    </row>
    <row r="1005" spans="1:9" x14ac:dyDescent="0.25">
      <c r="A1005" s="1">
        <v>40061</v>
      </c>
      <c r="B1005" s="2" t="s">
        <v>58</v>
      </c>
      <c r="C1005">
        <v>105</v>
      </c>
      <c r="E1005">
        <f t="shared" si="76"/>
        <v>9</v>
      </c>
      <c r="F1005">
        <f t="shared" si="77"/>
        <v>5011</v>
      </c>
      <c r="G1005">
        <f t="shared" si="78"/>
        <v>4906</v>
      </c>
      <c r="H1005">
        <f t="shared" si="79"/>
        <v>0</v>
      </c>
      <c r="I1005">
        <f t="shared" si="75"/>
        <v>0</v>
      </c>
    </row>
    <row r="1006" spans="1:9" x14ac:dyDescent="0.25">
      <c r="A1006" s="1">
        <v>40065</v>
      </c>
      <c r="B1006" s="2" t="s">
        <v>31</v>
      </c>
      <c r="C1006">
        <v>192</v>
      </c>
      <c r="E1006">
        <f t="shared" si="76"/>
        <v>9</v>
      </c>
      <c r="F1006">
        <f t="shared" si="77"/>
        <v>4906</v>
      </c>
      <c r="G1006">
        <f t="shared" si="78"/>
        <v>4714</v>
      </c>
      <c r="H1006">
        <f t="shared" si="79"/>
        <v>0</v>
      </c>
      <c r="I1006">
        <f t="shared" si="75"/>
        <v>0</v>
      </c>
    </row>
    <row r="1007" spans="1:9" x14ac:dyDescent="0.25">
      <c r="A1007" s="1">
        <v>40065</v>
      </c>
      <c r="B1007" s="2" t="s">
        <v>80</v>
      </c>
      <c r="C1007">
        <v>142</v>
      </c>
      <c r="E1007">
        <f t="shared" si="76"/>
        <v>9</v>
      </c>
      <c r="F1007">
        <f t="shared" si="77"/>
        <v>4714</v>
      </c>
      <c r="G1007">
        <f t="shared" si="78"/>
        <v>4572</v>
      </c>
      <c r="H1007">
        <f t="shared" si="79"/>
        <v>0</v>
      </c>
      <c r="I1007">
        <f t="shared" si="75"/>
        <v>0</v>
      </c>
    </row>
    <row r="1008" spans="1:9" x14ac:dyDescent="0.25">
      <c r="A1008" s="1">
        <v>40066</v>
      </c>
      <c r="B1008" s="2" t="s">
        <v>106</v>
      </c>
      <c r="C1008">
        <v>3</v>
      </c>
      <c r="E1008">
        <f t="shared" si="76"/>
        <v>9</v>
      </c>
      <c r="F1008">
        <f t="shared" si="77"/>
        <v>4572</v>
      </c>
      <c r="G1008">
        <f t="shared" si="78"/>
        <v>4569</v>
      </c>
      <c r="H1008">
        <f t="shared" si="79"/>
        <v>0</v>
      </c>
      <c r="I1008">
        <f t="shared" si="75"/>
        <v>0</v>
      </c>
    </row>
    <row r="1009" spans="1:9" x14ac:dyDescent="0.25">
      <c r="A1009" s="1">
        <v>40066</v>
      </c>
      <c r="B1009" s="2" t="s">
        <v>17</v>
      </c>
      <c r="C1009">
        <v>219</v>
      </c>
      <c r="E1009">
        <f t="shared" si="76"/>
        <v>9</v>
      </c>
      <c r="F1009">
        <f t="shared" si="77"/>
        <v>4569</v>
      </c>
      <c r="G1009">
        <f t="shared" si="78"/>
        <v>4350</v>
      </c>
      <c r="H1009">
        <f t="shared" si="79"/>
        <v>0</v>
      </c>
      <c r="I1009">
        <f t="shared" si="75"/>
        <v>0</v>
      </c>
    </row>
    <row r="1010" spans="1:9" x14ac:dyDescent="0.25">
      <c r="A1010" s="1">
        <v>40070</v>
      </c>
      <c r="B1010" s="2" t="s">
        <v>30</v>
      </c>
      <c r="C1010">
        <v>137</v>
      </c>
      <c r="E1010">
        <f t="shared" si="76"/>
        <v>9</v>
      </c>
      <c r="F1010">
        <f t="shared" si="77"/>
        <v>4350</v>
      </c>
      <c r="G1010">
        <f t="shared" si="78"/>
        <v>4213</v>
      </c>
      <c r="H1010">
        <f t="shared" si="79"/>
        <v>0</v>
      </c>
      <c r="I1010">
        <f t="shared" si="75"/>
        <v>0</v>
      </c>
    </row>
    <row r="1011" spans="1:9" x14ac:dyDescent="0.25">
      <c r="A1011" s="1">
        <v>40071</v>
      </c>
      <c r="B1011" s="2" t="s">
        <v>20</v>
      </c>
      <c r="C1011">
        <v>108</v>
      </c>
      <c r="E1011">
        <f t="shared" si="76"/>
        <v>9</v>
      </c>
      <c r="F1011">
        <f t="shared" si="77"/>
        <v>4213</v>
      </c>
      <c r="G1011">
        <f t="shared" si="78"/>
        <v>4105</v>
      </c>
      <c r="H1011">
        <f t="shared" si="79"/>
        <v>0</v>
      </c>
      <c r="I1011">
        <f t="shared" si="75"/>
        <v>0</v>
      </c>
    </row>
    <row r="1012" spans="1:9" x14ac:dyDescent="0.25">
      <c r="A1012" s="1">
        <v>40072</v>
      </c>
      <c r="B1012" s="2" t="s">
        <v>102</v>
      </c>
      <c r="C1012">
        <v>395</v>
      </c>
      <c r="E1012">
        <f t="shared" si="76"/>
        <v>9</v>
      </c>
      <c r="F1012">
        <f t="shared" si="77"/>
        <v>4105</v>
      </c>
      <c r="G1012">
        <f t="shared" si="78"/>
        <v>3710</v>
      </c>
      <c r="H1012">
        <f t="shared" si="79"/>
        <v>0</v>
      </c>
      <c r="I1012">
        <f t="shared" si="75"/>
        <v>0</v>
      </c>
    </row>
    <row r="1013" spans="1:9" x14ac:dyDescent="0.25">
      <c r="A1013" s="1">
        <v>40073</v>
      </c>
      <c r="B1013" s="2" t="s">
        <v>200</v>
      </c>
      <c r="C1013">
        <v>3</v>
      </c>
      <c r="E1013">
        <f t="shared" si="76"/>
        <v>9</v>
      </c>
      <c r="F1013">
        <f t="shared" si="77"/>
        <v>3710</v>
      </c>
      <c r="G1013">
        <f t="shared" si="78"/>
        <v>3707</v>
      </c>
      <c r="H1013">
        <f t="shared" si="79"/>
        <v>0</v>
      </c>
      <c r="I1013">
        <f t="shared" si="75"/>
        <v>0</v>
      </c>
    </row>
    <row r="1014" spans="1:9" x14ac:dyDescent="0.25">
      <c r="A1014" s="1">
        <v>40075</v>
      </c>
      <c r="B1014" s="2" t="s">
        <v>6</v>
      </c>
      <c r="C1014">
        <v>73</v>
      </c>
      <c r="E1014">
        <f t="shared" si="76"/>
        <v>9</v>
      </c>
      <c r="F1014">
        <f t="shared" si="77"/>
        <v>3707</v>
      </c>
      <c r="G1014">
        <f t="shared" si="78"/>
        <v>3634</v>
      </c>
      <c r="H1014">
        <f t="shared" si="79"/>
        <v>0</v>
      </c>
      <c r="I1014">
        <f t="shared" si="75"/>
        <v>0</v>
      </c>
    </row>
    <row r="1015" spans="1:9" x14ac:dyDescent="0.25">
      <c r="A1015" s="1">
        <v>40075</v>
      </c>
      <c r="B1015" s="2" t="s">
        <v>45</v>
      </c>
      <c r="C1015">
        <v>209</v>
      </c>
      <c r="E1015">
        <f t="shared" si="76"/>
        <v>9</v>
      </c>
      <c r="F1015">
        <f t="shared" si="77"/>
        <v>3634</v>
      </c>
      <c r="G1015">
        <f t="shared" si="78"/>
        <v>3425</v>
      </c>
      <c r="H1015">
        <f t="shared" si="79"/>
        <v>0</v>
      </c>
      <c r="I1015">
        <f t="shared" si="75"/>
        <v>0</v>
      </c>
    </row>
    <row r="1016" spans="1:9" x14ac:dyDescent="0.25">
      <c r="A1016" s="1">
        <v>40077</v>
      </c>
      <c r="B1016" s="2" t="s">
        <v>37</v>
      </c>
      <c r="C1016">
        <v>41</v>
      </c>
      <c r="E1016">
        <f t="shared" si="76"/>
        <v>9</v>
      </c>
      <c r="F1016">
        <f t="shared" si="77"/>
        <v>3425</v>
      </c>
      <c r="G1016">
        <f t="shared" si="78"/>
        <v>3384</v>
      </c>
      <c r="H1016">
        <f t="shared" si="79"/>
        <v>0</v>
      </c>
      <c r="I1016">
        <f t="shared" si="75"/>
        <v>0</v>
      </c>
    </row>
    <row r="1017" spans="1:9" x14ac:dyDescent="0.25">
      <c r="A1017" s="1">
        <v>40083</v>
      </c>
      <c r="B1017" s="2" t="s">
        <v>17</v>
      </c>
      <c r="C1017">
        <v>488</v>
      </c>
      <c r="E1017">
        <f t="shared" si="76"/>
        <v>9</v>
      </c>
      <c r="F1017">
        <f t="shared" si="77"/>
        <v>3384</v>
      </c>
      <c r="G1017">
        <f t="shared" si="78"/>
        <v>2896</v>
      </c>
      <c r="H1017">
        <f t="shared" si="79"/>
        <v>0</v>
      </c>
      <c r="I1017">
        <f t="shared" si="75"/>
        <v>0</v>
      </c>
    </row>
    <row r="1018" spans="1:9" x14ac:dyDescent="0.25">
      <c r="A1018" s="1">
        <v>40084</v>
      </c>
      <c r="B1018" s="2" t="s">
        <v>97</v>
      </c>
      <c r="C1018">
        <v>5</v>
      </c>
      <c r="E1018">
        <f t="shared" si="76"/>
        <v>9</v>
      </c>
      <c r="F1018">
        <f t="shared" si="77"/>
        <v>2896</v>
      </c>
      <c r="G1018">
        <f t="shared" si="78"/>
        <v>2891</v>
      </c>
      <c r="H1018">
        <f t="shared" si="79"/>
        <v>0</v>
      </c>
      <c r="I1018">
        <f t="shared" si="75"/>
        <v>0</v>
      </c>
    </row>
    <row r="1019" spans="1:9" x14ac:dyDescent="0.25">
      <c r="A1019" s="1">
        <v>40084</v>
      </c>
      <c r="B1019" s="2" t="s">
        <v>69</v>
      </c>
      <c r="C1019">
        <v>97</v>
      </c>
      <c r="E1019">
        <f t="shared" si="76"/>
        <v>9</v>
      </c>
      <c r="F1019">
        <f t="shared" si="77"/>
        <v>2891</v>
      </c>
      <c r="G1019">
        <f t="shared" si="78"/>
        <v>2794</v>
      </c>
      <c r="H1019">
        <f t="shared" si="79"/>
        <v>0</v>
      </c>
      <c r="I1019">
        <f t="shared" si="75"/>
        <v>0</v>
      </c>
    </row>
    <row r="1020" spans="1:9" x14ac:dyDescent="0.25">
      <c r="A1020" s="1">
        <v>40085</v>
      </c>
      <c r="B1020" s="2" t="s">
        <v>8</v>
      </c>
      <c r="C1020">
        <v>58</v>
      </c>
      <c r="E1020">
        <f t="shared" si="76"/>
        <v>9</v>
      </c>
      <c r="F1020">
        <f t="shared" si="77"/>
        <v>2794</v>
      </c>
      <c r="G1020">
        <f t="shared" si="78"/>
        <v>2736</v>
      </c>
      <c r="H1020">
        <f t="shared" si="79"/>
        <v>0</v>
      </c>
      <c r="I1020">
        <f t="shared" si="75"/>
        <v>0</v>
      </c>
    </row>
    <row r="1021" spans="1:9" x14ac:dyDescent="0.25">
      <c r="A1021" s="1">
        <v>40085</v>
      </c>
      <c r="B1021" s="2" t="s">
        <v>55</v>
      </c>
      <c r="C1021">
        <v>179</v>
      </c>
      <c r="E1021">
        <f t="shared" si="76"/>
        <v>9</v>
      </c>
      <c r="F1021">
        <f t="shared" si="77"/>
        <v>2736</v>
      </c>
      <c r="G1021">
        <f t="shared" si="78"/>
        <v>2557</v>
      </c>
      <c r="H1021">
        <f t="shared" si="79"/>
        <v>2443</v>
      </c>
      <c r="I1021">
        <f t="shared" si="75"/>
        <v>3000</v>
      </c>
    </row>
    <row r="1022" spans="1:9" x14ac:dyDescent="0.25">
      <c r="A1022" s="1">
        <v>40087</v>
      </c>
      <c r="B1022" s="2" t="s">
        <v>38</v>
      </c>
      <c r="C1022">
        <v>18</v>
      </c>
      <c r="E1022">
        <f t="shared" si="76"/>
        <v>10</v>
      </c>
      <c r="F1022">
        <f t="shared" si="77"/>
        <v>5557</v>
      </c>
      <c r="G1022">
        <f t="shared" si="78"/>
        <v>5539</v>
      </c>
      <c r="H1022">
        <f t="shared" si="79"/>
        <v>0</v>
      </c>
      <c r="I1022">
        <f t="shared" si="75"/>
        <v>0</v>
      </c>
    </row>
    <row r="1023" spans="1:9" x14ac:dyDescent="0.25">
      <c r="A1023" s="1">
        <v>40088</v>
      </c>
      <c r="B1023" s="2" t="s">
        <v>51</v>
      </c>
      <c r="C1023">
        <v>4</v>
      </c>
      <c r="E1023">
        <f t="shared" si="76"/>
        <v>10</v>
      </c>
      <c r="F1023">
        <f t="shared" si="77"/>
        <v>5539</v>
      </c>
      <c r="G1023">
        <f t="shared" si="78"/>
        <v>5535</v>
      </c>
      <c r="H1023">
        <f t="shared" si="79"/>
        <v>0</v>
      </c>
      <c r="I1023">
        <f t="shared" si="75"/>
        <v>0</v>
      </c>
    </row>
    <row r="1024" spans="1:9" x14ac:dyDescent="0.25">
      <c r="A1024" s="1">
        <v>40088</v>
      </c>
      <c r="B1024" s="2" t="s">
        <v>33</v>
      </c>
      <c r="C1024">
        <v>1</v>
      </c>
      <c r="E1024">
        <f t="shared" si="76"/>
        <v>10</v>
      </c>
      <c r="F1024">
        <f t="shared" si="77"/>
        <v>5535</v>
      </c>
      <c r="G1024">
        <f t="shared" si="78"/>
        <v>5534</v>
      </c>
      <c r="H1024">
        <f t="shared" si="79"/>
        <v>0</v>
      </c>
      <c r="I1024">
        <f t="shared" si="75"/>
        <v>0</v>
      </c>
    </row>
    <row r="1025" spans="1:9" x14ac:dyDescent="0.25">
      <c r="A1025" s="1">
        <v>40089</v>
      </c>
      <c r="B1025" s="2" t="s">
        <v>31</v>
      </c>
      <c r="C1025">
        <v>86</v>
      </c>
      <c r="E1025">
        <f t="shared" si="76"/>
        <v>10</v>
      </c>
      <c r="F1025">
        <f t="shared" si="77"/>
        <v>5534</v>
      </c>
      <c r="G1025">
        <f t="shared" si="78"/>
        <v>5448</v>
      </c>
      <c r="H1025">
        <f t="shared" si="79"/>
        <v>0</v>
      </c>
      <c r="I1025">
        <f t="shared" si="75"/>
        <v>0</v>
      </c>
    </row>
    <row r="1026" spans="1:9" x14ac:dyDescent="0.25">
      <c r="A1026" s="1">
        <v>40090</v>
      </c>
      <c r="B1026" s="2" t="s">
        <v>14</v>
      </c>
      <c r="C1026">
        <v>290</v>
      </c>
      <c r="E1026">
        <f t="shared" si="76"/>
        <v>10</v>
      </c>
      <c r="F1026">
        <f t="shared" si="77"/>
        <v>5448</v>
      </c>
      <c r="G1026">
        <f t="shared" si="78"/>
        <v>5158</v>
      </c>
      <c r="H1026">
        <f t="shared" si="79"/>
        <v>0</v>
      </c>
      <c r="I1026">
        <f t="shared" ref="I1026:I1089" si="80">IF(E1026=E1027,0,IF(H1026&gt;4000,5000,IF(H1026&gt;3000,4000,IF(H1026&gt;2000,3000,IF(H1026&gt;1000,2000,1000)))))</f>
        <v>0</v>
      </c>
    </row>
    <row r="1027" spans="1:9" x14ac:dyDescent="0.25">
      <c r="A1027" s="1">
        <v>40092</v>
      </c>
      <c r="B1027" s="2" t="s">
        <v>184</v>
      </c>
      <c r="C1027">
        <v>14</v>
      </c>
      <c r="E1027">
        <f t="shared" ref="E1027:E1090" si="81">MONTH(A1027)</f>
        <v>10</v>
      </c>
      <c r="F1027">
        <f t="shared" ref="F1027:F1090" si="82">G1026+I1026</f>
        <v>5158</v>
      </c>
      <c r="G1027">
        <f t="shared" ref="G1027:G1090" si="83">F1027-C1027</f>
        <v>5144</v>
      </c>
      <c r="H1027">
        <f t="shared" si="79"/>
        <v>0</v>
      </c>
      <c r="I1027">
        <f t="shared" si="80"/>
        <v>0</v>
      </c>
    </row>
    <row r="1028" spans="1:9" x14ac:dyDescent="0.25">
      <c r="A1028" s="1">
        <v>40094</v>
      </c>
      <c r="B1028" s="2" t="s">
        <v>39</v>
      </c>
      <c r="C1028">
        <v>120</v>
      </c>
      <c r="E1028">
        <f t="shared" si="81"/>
        <v>10</v>
      </c>
      <c r="F1028">
        <f t="shared" si="82"/>
        <v>5144</v>
      </c>
      <c r="G1028">
        <f t="shared" si="83"/>
        <v>5024</v>
      </c>
      <c r="H1028">
        <f t="shared" ref="H1028:H1091" si="84">IF(E1028&lt;&gt;E1029,5000-G1028,0)</f>
        <v>0</v>
      </c>
      <c r="I1028">
        <f t="shared" si="80"/>
        <v>0</v>
      </c>
    </row>
    <row r="1029" spans="1:9" x14ac:dyDescent="0.25">
      <c r="A1029" s="1">
        <v>40094</v>
      </c>
      <c r="B1029" s="2" t="s">
        <v>123</v>
      </c>
      <c r="C1029">
        <v>28</v>
      </c>
      <c r="E1029">
        <f t="shared" si="81"/>
        <v>10</v>
      </c>
      <c r="F1029">
        <f t="shared" si="82"/>
        <v>5024</v>
      </c>
      <c r="G1029">
        <f t="shared" si="83"/>
        <v>4996</v>
      </c>
      <c r="H1029">
        <f t="shared" si="84"/>
        <v>0</v>
      </c>
      <c r="I1029">
        <f t="shared" si="80"/>
        <v>0</v>
      </c>
    </row>
    <row r="1030" spans="1:9" x14ac:dyDescent="0.25">
      <c r="A1030" s="1">
        <v>40095</v>
      </c>
      <c r="B1030" s="2" t="s">
        <v>9</v>
      </c>
      <c r="C1030">
        <v>213</v>
      </c>
      <c r="E1030">
        <f t="shared" si="81"/>
        <v>10</v>
      </c>
      <c r="F1030">
        <f t="shared" si="82"/>
        <v>4996</v>
      </c>
      <c r="G1030">
        <f t="shared" si="83"/>
        <v>4783</v>
      </c>
      <c r="H1030">
        <f t="shared" si="84"/>
        <v>0</v>
      </c>
      <c r="I1030">
        <f t="shared" si="80"/>
        <v>0</v>
      </c>
    </row>
    <row r="1031" spans="1:9" x14ac:dyDescent="0.25">
      <c r="A1031" s="1">
        <v>40101</v>
      </c>
      <c r="B1031" s="2" t="s">
        <v>108</v>
      </c>
      <c r="C1031">
        <v>10</v>
      </c>
      <c r="E1031">
        <f t="shared" si="81"/>
        <v>10</v>
      </c>
      <c r="F1031">
        <f t="shared" si="82"/>
        <v>4783</v>
      </c>
      <c r="G1031">
        <f t="shared" si="83"/>
        <v>4773</v>
      </c>
      <c r="H1031">
        <f t="shared" si="84"/>
        <v>0</v>
      </c>
      <c r="I1031">
        <f t="shared" si="80"/>
        <v>0</v>
      </c>
    </row>
    <row r="1032" spans="1:9" x14ac:dyDescent="0.25">
      <c r="A1032" s="1">
        <v>40102</v>
      </c>
      <c r="B1032" s="2" t="s">
        <v>69</v>
      </c>
      <c r="C1032">
        <v>53</v>
      </c>
      <c r="E1032">
        <f t="shared" si="81"/>
        <v>10</v>
      </c>
      <c r="F1032">
        <f t="shared" si="82"/>
        <v>4773</v>
      </c>
      <c r="G1032">
        <f t="shared" si="83"/>
        <v>4720</v>
      </c>
      <c r="H1032">
        <f t="shared" si="84"/>
        <v>0</v>
      </c>
      <c r="I1032">
        <f t="shared" si="80"/>
        <v>0</v>
      </c>
    </row>
    <row r="1033" spans="1:9" x14ac:dyDescent="0.25">
      <c r="A1033" s="1">
        <v>40103</v>
      </c>
      <c r="B1033" s="2" t="s">
        <v>30</v>
      </c>
      <c r="C1033">
        <v>178</v>
      </c>
      <c r="E1033">
        <f t="shared" si="81"/>
        <v>10</v>
      </c>
      <c r="F1033">
        <f t="shared" si="82"/>
        <v>4720</v>
      </c>
      <c r="G1033">
        <f t="shared" si="83"/>
        <v>4542</v>
      </c>
      <c r="H1033">
        <f t="shared" si="84"/>
        <v>0</v>
      </c>
      <c r="I1033">
        <f t="shared" si="80"/>
        <v>0</v>
      </c>
    </row>
    <row r="1034" spans="1:9" x14ac:dyDescent="0.25">
      <c r="A1034" s="1">
        <v>40103</v>
      </c>
      <c r="B1034" s="2" t="s">
        <v>74</v>
      </c>
      <c r="C1034">
        <v>6</v>
      </c>
      <c r="E1034">
        <f t="shared" si="81"/>
        <v>10</v>
      </c>
      <c r="F1034">
        <f t="shared" si="82"/>
        <v>4542</v>
      </c>
      <c r="G1034">
        <f t="shared" si="83"/>
        <v>4536</v>
      </c>
      <c r="H1034">
        <f t="shared" si="84"/>
        <v>0</v>
      </c>
      <c r="I1034">
        <f t="shared" si="80"/>
        <v>0</v>
      </c>
    </row>
    <row r="1035" spans="1:9" x14ac:dyDescent="0.25">
      <c r="A1035" s="1">
        <v>40107</v>
      </c>
      <c r="B1035" s="2" t="s">
        <v>9</v>
      </c>
      <c r="C1035">
        <v>118</v>
      </c>
      <c r="E1035">
        <f t="shared" si="81"/>
        <v>10</v>
      </c>
      <c r="F1035">
        <f t="shared" si="82"/>
        <v>4536</v>
      </c>
      <c r="G1035">
        <f t="shared" si="83"/>
        <v>4418</v>
      </c>
      <c r="H1035">
        <f t="shared" si="84"/>
        <v>0</v>
      </c>
      <c r="I1035">
        <f t="shared" si="80"/>
        <v>0</v>
      </c>
    </row>
    <row r="1036" spans="1:9" x14ac:dyDescent="0.25">
      <c r="A1036" s="1">
        <v>40107</v>
      </c>
      <c r="B1036" s="2" t="s">
        <v>70</v>
      </c>
      <c r="C1036">
        <v>5</v>
      </c>
      <c r="E1036">
        <f t="shared" si="81"/>
        <v>10</v>
      </c>
      <c r="F1036">
        <f t="shared" si="82"/>
        <v>4418</v>
      </c>
      <c r="G1036">
        <f t="shared" si="83"/>
        <v>4413</v>
      </c>
      <c r="H1036">
        <f t="shared" si="84"/>
        <v>0</v>
      </c>
      <c r="I1036">
        <f t="shared" si="80"/>
        <v>0</v>
      </c>
    </row>
    <row r="1037" spans="1:9" x14ac:dyDescent="0.25">
      <c r="A1037" s="1">
        <v>40108</v>
      </c>
      <c r="B1037" s="2" t="s">
        <v>18</v>
      </c>
      <c r="C1037">
        <v>89</v>
      </c>
      <c r="E1037">
        <f t="shared" si="81"/>
        <v>10</v>
      </c>
      <c r="F1037">
        <f t="shared" si="82"/>
        <v>4413</v>
      </c>
      <c r="G1037">
        <f t="shared" si="83"/>
        <v>4324</v>
      </c>
      <c r="H1037">
        <f t="shared" si="84"/>
        <v>0</v>
      </c>
      <c r="I1037">
        <f t="shared" si="80"/>
        <v>0</v>
      </c>
    </row>
    <row r="1038" spans="1:9" x14ac:dyDescent="0.25">
      <c r="A1038" s="1">
        <v>40113</v>
      </c>
      <c r="B1038" s="2" t="s">
        <v>35</v>
      </c>
      <c r="C1038">
        <v>22</v>
      </c>
      <c r="E1038">
        <f t="shared" si="81"/>
        <v>10</v>
      </c>
      <c r="F1038">
        <f t="shared" si="82"/>
        <v>4324</v>
      </c>
      <c r="G1038">
        <f t="shared" si="83"/>
        <v>4302</v>
      </c>
      <c r="H1038">
        <f t="shared" si="84"/>
        <v>0</v>
      </c>
      <c r="I1038">
        <f t="shared" si="80"/>
        <v>0</v>
      </c>
    </row>
    <row r="1039" spans="1:9" x14ac:dyDescent="0.25">
      <c r="A1039" s="1">
        <v>40114</v>
      </c>
      <c r="B1039" s="2" t="s">
        <v>18</v>
      </c>
      <c r="C1039">
        <v>199</v>
      </c>
      <c r="E1039">
        <f t="shared" si="81"/>
        <v>10</v>
      </c>
      <c r="F1039">
        <f t="shared" si="82"/>
        <v>4302</v>
      </c>
      <c r="G1039">
        <f t="shared" si="83"/>
        <v>4103</v>
      </c>
      <c r="H1039">
        <f t="shared" si="84"/>
        <v>897</v>
      </c>
      <c r="I1039">
        <f t="shared" si="80"/>
        <v>1000</v>
      </c>
    </row>
    <row r="1040" spans="1:9" x14ac:dyDescent="0.25">
      <c r="A1040" s="1">
        <v>40120</v>
      </c>
      <c r="B1040" s="2" t="s">
        <v>109</v>
      </c>
      <c r="C1040">
        <v>8</v>
      </c>
      <c r="E1040">
        <f t="shared" si="81"/>
        <v>11</v>
      </c>
      <c r="F1040">
        <f t="shared" si="82"/>
        <v>5103</v>
      </c>
      <c r="G1040">
        <f t="shared" si="83"/>
        <v>5095</v>
      </c>
      <c r="H1040">
        <f t="shared" si="84"/>
        <v>0</v>
      </c>
      <c r="I1040">
        <f t="shared" si="80"/>
        <v>0</v>
      </c>
    </row>
    <row r="1041" spans="1:9" x14ac:dyDescent="0.25">
      <c r="A1041" s="1">
        <v>40120</v>
      </c>
      <c r="B1041" s="2" t="s">
        <v>18</v>
      </c>
      <c r="C1041">
        <v>198</v>
      </c>
      <c r="E1041">
        <f t="shared" si="81"/>
        <v>11</v>
      </c>
      <c r="F1041">
        <f t="shared" si="82"/>
        <v>5095</v>
      </c>
      <c r="G1041">
        <f t="shared" si="83"/>
        <v>4897</v>
      </c>
      <c r="H1041">
        <f t="shared" si="84"/>
        <v>0</v>
      </c>
      <c r="I1041">
        <f t="shared" si="80"/>
        <v>0</v>
      </c>
    </row>
    <row r="1042" spans="1:9" x14ac:dyDescent="0.25">
      <c r="A1042" s="1">
        <v>40121</v>
      </c>
      <c r="B1042" s="2" t="s">
        <v>95</v>
      </c>
      <c r="C1042">
        <v>6</v>
      </c>
      <c r="E1042">
        <f t="shared" si="81"/>
        <v>11</v>
      </c>
      <c r="F1042">
        <f t="shared" si="82"/>
        <v>4897</v>
      </c>
      <c r="G1042">
        <f t="shared" si="83"/>
        <v>4891</v>
      </c>
      <c r="H1042">
        <f t="shared" si="84"/>
        <v>0</v>
      </c>
      <c r="I1042">
        <f t="shared" si="80"/>
        <v>0</v>
      </c>
    </row>
    <row r="1043" spans="1:9" x14ac:dyDescent="0.25">
      <c r="A1043" s="1">
        <v>40121</v>
      </c>
      <c r="B1043" s="2" t="s">
        <v>23</v>
      </c>
      <c r="C1043">
        <v>68</v>
      </c>
      <c r="E1043">
        <f t="shared" si="81"/>
        <v>11</v>
      </c>
      <c r="F1043">
        <f t="shared" si="82"/>
        <v>4891</v>
      </c>
      <c r="G1043">
        <f t="shared" si="83"/>
        <v>4823</v>
      </c>
      <c r="H1043">
        <f t="shared" si="84"/>
        <v>0</v>
      </c>
      <c r="I1043">
        <f t="shared" si="80"/>
        <v>0</v>
      </c>
    </row>
    <row r="1044" spans="1:9" x14ac:dyDescent="0.25">
      <c r="A1044" s="1">
        <v>40121</v>
      </c>
      <c r="B1044" s="2" t="s">
        <v>102</v>
      </c>
      <c r="C1044">
        <v>200</v>
      </c>
      <c r="E1044">
        <f t="shared" si="81"/>
        <v>11</v>
      </c>
      <c r="F1044">
        <f t="shared" si="82"/>
        <v>4823</v>
      </c>
      <c r="G1044">
        <f t="shared" si="83"/>
        <v>4623</v>
      </c>
      <c r="H1044">
        <f t="shared" si="84"/>
        <v>0</v>
      </c>
      <c r="I1044">
        <f t="shared" si="80"/>
        <v>0</v>
      </c>
    </row>
    <row r="1045" spans="1:9" x14ac:dyDescent="0.25">
      <c r="A1045" s="1">
        <v>40122</v>
      </c>
      <c r="B1045" s="2" t="s">
        <v>5</v>
      </c>
      <c r="C1045">
        <v>426</v>
      </c>
      <c r="E1045">
        <f t="shared" si="81"/>
        <v>11</v>
      </c>
      <c r="F1045">
        <f t="shared" si="82"/>
        <v>4623</v>
      </c>
      <c r="G1045">
        <f t="shared" si="83"/>
        <v>4197</v>
      </c>
      <c r="H1045">
        <f t="shared" si="84"/>
        <v>0</v>
      </c>
      <c r="I1045">
        <f t="shared" si="80"/>
        <v>0</v>
      </c>
    </row>
    <row r="1046" spans="1:9" x14ac:dyDescent="0.25">
      <c r="A1046" s="1">
        <v>40122</v>
      </c>
      <c r="B1046" s="2" t="s">
        <v>78</v>
      </c>
      <c r="C1046">
        <v>142</v>
      </c>
      <c r="E1046">
        <f t="shared" si="81"/>
        <v>11</v>
      </c>
      <c r="F1046">
        <f t="shared" si="82"/>
        <v>4197</v>
      </c>
      <c r="G1046">
        <f t="shared" si="83"/>
        <v>4055</v>
      </c>
      <c r="H1046">
        <f t="shared" si="84"/>
        <v>0</v>
      </c>
      <c r="I1046">
        <f t="shared" si="80"/>
        <v>0</v>
      </c>
    </row>
    <row r="1047" spans="1:9" x14ac:dyDescent="0.25">
      <c r="A1047" s="1">
        <v>40122</v>
      </c>
      <c r="B1047" s="2" t="s">
        <v>7</v>
      </c>
      <c r="C1047">
        <v>298</v>
      </c>
      <c r="E1047">
        <f t="shared" si="81"/>
        <v>11</v>
      </c>
      <c r="F1047">
        <f t="shared" si="82"/>
        <v>4055</v>
      </c>
      <c r="G1047">
        <f t="shared" si="83"/>
        <v>3757</v>
      </c>
      <c r="H1047">
        <f t="shared" si="84"/>
        <v>0</v>
      </c>
      <c r="I1047">
        <f t="shared" si="80"/>
        <v>0</v>
      </c>
    </row>
    <row r="1048" spans="1:9" x14ac:dyDescent="0.25">
      <c r="A1048" s="1">
        <v>40124</v>
      </c>
      <c r="B1048" s="2" t="s">
        <v>17</v>
      </c>
      <c r="C1048">
        <v>224</v>
      </c>
      <c r="E1048">
        <f t="shared" si="81"/>
        <v>11</v>
      </c>
      <c r="F1048">
        <f t="shared" si="82"/>
        <v>3757</v>
      </c>
      <c r="G1048">
        <f t="shared" si="83"/>
        <v>3533</v>
      </c>
      <c r="H1048">
        <f t="shared" si="84"/>
        <v>0</v>
      </c>
      <c r="I1048">
        <f t="shared" si="80"/>
        <v>0</v>
      </c>
    </row>
    <row r="1049" spans="1:9" x14ac:dyDescent="0.25">
      <c r="A1049" s="1">
        <v>40126</v>
      </c>
      <c r="B1049" s="2" t="s">
        <v>5</v>
      </c>
      <c r="C1049">
        <v>133</v>
      </c>
      <c r="E1049">
        <f t="shared" si="81"/>
        <v>11</v>
      </c>
      <c r="F1049">
        <f t="shared" si="82"/>
        <v>3533</v>
      </c>
      <c r="G1049">
        <f t="shared" si="83"/>
        <v>3400</v>
      </c>
      <c r="H1049">
        <f t="shared" si="84"/>
        <v>0</v>
      </c>
      <c r="I1049">
        <f t="shared" si="80"/>
        <v>0</v>
      </c>
    </row>
    <row r="1050" spans="1:9" x14ac:dyDescent="0.25">
      <c r="A1050" s="1">
        <v>40128</v>
      </c>
      <c r="B1050" s="2" t="s">
        <v>45</v>
      </c>
      <c r="C1050">
        <v>326</v>
      </c>
      <c r="E1050">
        <f t="shared" si="81"/>
        <v>11</v>
      </c>
      <c r="F1050">
        <f t="shared" si="82"/>
        <v>3400</v>
      </c>
      <c r="G1050">
        <f t="shared" si="83"/>
        <v>3074</v>
      </c>
      <c r="H1050">
        <f t="shared" si="84"/>
        <v>0</v>
      </c>
      <c r="I1050">
        <f t="shared" si="80"/>
        <v>0</v>
      </c>
    </row>
    <row r="1051" spans="1:9" x14ac:dyDescent="0.25">
      <c r="A1051" s="1">
        <v>40128</v>
      </c>
      <c r="B1051" s="2" t="s">
        <v>120</v>
      </c>
      <c r="C1051">
        <v>102</v>
      </c>
      <c r="E1051">
        <f t="shared" si="81"/>
        <v>11</v>
      </c>
      <c r="F1051">
        <f t="shared" si="82"/>
        <v>3074</v>
      </c>
      <c r="G1051">
        <f t="shared" si="83"/>
        <v>2972</v>
      </c>
      <c r="H1051">
        <f t="shared" si="84"/>
        <v>0</v>
      </c>
      <c r="I1051">
        <f t="shared" si="80"/>
        <v>0</v>
      </c>
    </row>
    <row r="1052" spans="1:9" x14ac:dyDescent="0.25">
      <c r="A1052" s="1">
        <v>40129</v>
      </c>
      <c r="B1052" s="2" t="s">
        <v>7</v>
      </c>
      <c r="C1052">
        <v>332</v>
      </c>
      <c r="E1052">
        <f t="shared" si="81"/>
        <v>11</v>
      </c>
      <c r="F1052">
        <f t="shared" si="82"/>
        <v>2972</v>
      </c>
      <c r="G1052">
        <f t="shared" si="83"/>
        <v>2640</v>
      </c>
      <c r="H1052">
        <f t="shared" si="84"/>
        <v>0</v>
      </c>
      <c r="I1052">
        <f t="shared" si="80"/>
        <v>0</v>
      </c>
    </row>
    <row r="1053" spans="1:9" x14ac:dyDescent="0.25">
      <c r="A1053" s="1">
        <v>40130</v>
      </c>
      <c r="B1053" s="2" t="s">
        <v>19</v>
      </c>
      <c r="C1053">
        <v>95</v>
      </c>
      <c r="E1053">
        <f t="shared" si="81"/>
        <v>11</v>
      </c>
      <c r="F1053">
        <f t="shared" si="82"/>
        <v>2640</v>
      </c>
      <c r="G1053">
        <f t="shared" si="83"/>
        <v>2545</v>
      </c>
      <c r="H1053">
        <f t="shared" si="84"/>
        <v>0</v>
      </c>
      <c r="I1053">
        <f t="shared" si="80"/>
        <v>0</v>
      </c>
    </row>
    <row r="1054" spans="1:9" x14ac:dyDescent="0.25">
      <c r="A1054" s="1">
        <v>40134</v>
      </c>
      <c r="B1054" s="2" t="s">
        <v>136</v>
      </c>
      <c r="C1054">
        <v>7</v>
      </c>
      <c r="E1054">
        <f t="shared" si="81"/>
        <v>11</v>
      </c>
      <c r="F1054">
        <f t="shared" si="82"/>
        <v>2545</v>
      </c>
      <c r="G1054">
        <f t="shared" si="83"/>
        <v>2538</v>
      </c>
      <c r="H1054">
        <f t="shared" si="84"/>
        <v>0</v>
      </c>
      <c r="I1054">
        <f t="shared" si="80"/>
        <v>0</v>
      </c>
    </row>
    <row r="1055" spans="1:9" x14ac:dyDescent="0.25">
      <c r="A1055" s="1">
        <v>40134</v>
      </c>
      <c r="B1055" s="2" t="s">
        <v>14</v>
      </c>
      <c r="C1055">
        <v>276</v>
      </c>
      <c r="E1055">
        <f t="shared" si="81"/>
        <v>11</v>
      </c>
      <c r="F1055">
        <f t="shared" si="82"/>
        <v>2538</v>
      </c>
      <c r="G1055">
        <f t="shared" si="83"/>
        <v>2262</v>
      </c>
      <c r="H1055">
        <f t="shared" si="84"/>
        <v>0</v>
      </c>
      <c r="I1055">
        <f t="shared" si="80"/>
        <v>0</v>
      </c>
    </row>
    <row r="1056" spans="1:9" x14ac:dyDescent="0.25">
      <c r="A1056" s="1">
        <v>40134</v>
      </c>
      <c r="B1056" s="2" t="s">
        <v>139</v>
      </c>
      <c r="C1056">
        <v>6</v>
      </c>
      <c r="E1056">
        <f t="shared" si="81"/>
        <v>11</v>
      </c>
      <c r="F1056">
        <f t="shared" si="82"/>
        <v>2262</v>
      </c>
      <c r="G1056">
        <f t="shared" si="83"/>
        <v>2256</v>
      </c>
      <c r="H1056">
        <f t="shared" si="84"/>
        <v>0</v>
      </c>
      <c r="I1056">
        <f t="shared" si="80"/>
        <v>0</v>
      </c>
    </row>
    <row r="1057" spans="1:9" x14ac:dyDescent="0.25">
      <c r="A1057" s="1">
        <v>40136</v>
      </c>
      <c r="B1057" s="2" t="s">
        <v>45</v>
      </c>
      <c r="C1057">
        <v>232</v>
      </c>
      <c r="E1057">
        <f t="shared" si="81"/>
        <v>11</v>
      </c>
      <c r="F1057">
        <f t="shared" si="82"/>
        <v>2256</v>
      </c>
      <c r="G1057">
        <f t="shared" si="83"/>
        <v>2024</v>
      </c>
      <c r="H1057">
        <f t="shared" si="84"/>
        <v>0</v>
      </c>
      <c r="I1057">
        <f t="shared" si="80"/>
        <v>0</v>
      </c>
    </row>
    <row r="1058" spans="1:9" x14ac:dyDescent="0.25">
      <c r="A1058" s="1">
        <v>40136</v>
      </c>
      <c r="B1058" s="2" t="s">
        <v>66</v>
      </c>
      <c r="C1058">
        <v>162</v>
      </c>
      <c r="E1058">
        <f t="shared" si="81"/>
        <v>11</v>
      </c>
      <c r="F1058">
        <f t="shared" si="82"/>
        <v>2024</v>
      </c>
      <c r="G1058">
        <f t="shared" si="83"/>
        <v>1862</v>
      </c>
      <c r="H1058">
        <f t="shared" si="84"/>
        <v>0</v>
      </c>
      <c r="I1058">
        <f t="shared" si="80"/>
        <v>0</v>
      </c>
    </row>
    <row r="1059" spans="1:9" x14ac:dyDescent="0.25">
      <c r="A1059" s="1">
        <v>40139</v>
      </c>
      <c r="B1059" s="2" t="s">
        <v>10</v>
      </c>
      <c r="C1059">
        <v>66</v>
      </c>
      <c r="E1059">
        <f t="shared" si="81"/>
        <v>11</v>
      </c>
      <c r="F1059">
        <f t="shared" si="82"/>
        <v>1862</v>
      </c>
      <c r="G1059">
        <f t="shared" si="83"/>
        <v>1796</v>
      </c>
      <c r="H1059">
        <f t="shared" si="84"/>
        <v>0</v>
      </c>
      <c r="I1059">
        <f t="shared" si="80"/>
        <v>0</v>
      </c>
    </row>
    <row r="1060" spans="1:9" x14ac:dyDescent="0.25">
      <c r="A1060" s="1">
        <v>40139</v>
      </c>
      <c r="B1060" s="2" t="s">
        <v>157</v>
      </c>
      <c r="C1060">
        <v>2</v>
      </c>
      <c r="E1060">
        <f t="shared" si="81"/>
        <v>11</v>
      </c>
      <c r="F1060">
        <f t="shared" si="82"/>
        <v>1796</v>
      </c>
      <c r="G1060">
        <f t="shared" si="83"/>
        <v>1794</v>
      </c>
      <c r="H1060">
        <f t="shared" si="84"/>
        <v>0</v>
      </c>
      <c r="I1060">
        <f t="shared" si="80"/>
        <v>0</v>
      </c>
    </row>
    <row r="1061" spans="1:9" x14ac:dyDescent="0.25">
      <c r="A1061" s="1">
        <v>40139</v>
      </c>
      <c r="B1061" s="2" t="s">
        <v>12</v>
      </c>
      <c r="C1061">
        <v>152</v>
      </c>
      <c r="E1061">
        <f t="shared" si="81"/>
        <v>11</v>
      </c>
      <c r="F1061">
        <f t="shared" si="82"/>
        <v>1794</v>
      </c>
      <c r="G1061">
        <f t="shared" si="83"/>
        <v>1642</v>
      </c>
      <c r="H1061">
        <f t="shared" si="84"/>
        <v>0</v>
      </c>
      <c r="I1061">
        <f t="shared" si="80"/>
        <v>0</v>
      </c>
    </row>
    <row r="1062" spans="1:9" x14ac:dyDescent="0.25">
      <c r="A1062" s="1">
        <v>40139</v>
      </c>
      <c r="B1062" s="2" t="s">
        <v>201</v>
      </c>
      <c r="C1062">
        <v>2</v>
      </c>
      <c r="E1062">
        <f t="shared" si="81"/>
        <v>11</v>
      </c>
      <c r="F1062">
        <f t="shared" si="82"/>
        <v>1642</v>
      </c>
      <c r="G1062">
        <f t="shared" si="83"/>
        <v>1640</v>
      </c>
      <c r="H1062">
        <f t="shared" si="84"/>
        <v>0</v>
      </c>
      <c r="I1062">
        <f t="shared" si="80"/>
        <v>0</v>
      </c>
    </row>
    <row r="1063" spans="1:9" x14ac:dyDescent="0.25">
      <c r="A1063" s="1">
        <v>40142</v>
      </c>
      <c r="B1063" s="2" t="s">
        <v>20</v>
      </c>
      <c r="C1063">
        <v>115</v>
      </c>
      <c r="E1063">
        <f t="shared" si="81"/>
        <v>11</v>
      </c>
      <c r="F1063">
        <f t="shared" si="82"/>
        <v>1640</v>
      </c>
      <c r="G1063">
        <f t="shared" si="83"/>
        <v>1525</v>
      </c>
      <c r="H1063">
        <f t="shared" si="84"/>
        <v>0</v>
      </c>
      <c r="I1063">
        <f t="shared" si="80"/>
        <v>0</v>
      </c>
    </row>
    <row r="1064" spans="1:9" x14ac:dyDescent="0.25">
      <c r="A1064" s="1">
        <v>40142</v>
      </c>
      <c r="B1064" s="2" t="s">
        <v>37</v>
      </c>
      <c r="C1064">
        <v>29</v>
      </c>
      <c r="E1064">
        <f t="shared" si="81"/>
        <v>11</v>
      </c>
      <c r="F1064">
        <f t="shared" si="82"/>
        <v>1525</v>
      </c>
      <c r="G1064">
        <f t="shared" si="83"/>
        <v>1496</v>
      </c>
      <c r="H1064">
        <f t="shared" si="84"/>
        <v>0</v>
      </c>
      <c r="I1064">
        <f t="shared" si="80"/>
        <v>0</v>
      </c>
    </row>
    <row r="1065" spans="1:9" x14ac:dyDescent="0.25">
      <c r="A1065" s="1">
        <v>40142</v>
      </c>
      <c r="B1065" s="2" t="s">
        <v>35</v>
      </c>
      <c r="C1065">
        <v>91</v>
      </c>
      <c r="E1065">
        <f t="shared" si="81"/>
        <v>11</v>
      </c>
      <c r="F1065">
        <f t="shared" si="82"/>
        <v>1496</v>
      </c>
      <c r="G1065">
        <f t="shared" si="83"/>
        <v>1405</v>
      </c>
      <c r="H1065">
        <f t="shared" si="84"/>
        <v>0</v>
      </c>
      <c r="I1065">
        <f t="shared" si="80"/>
        <v>0</v>
      </c>
    </row>
    <row r="1066" spans="1:9" x14ac:dyDescent="0.25">
      <c r="A1066" s="1">
        <v>40144</v>
      </c>
      <c r="B1066" s="2" t="s">
        <v>19</v>
      </c>
      <c r="C1066">
        <v>125</v>
      </c>
      <c r="E1066">
        <f t="shared" si="81"/>
        <v>11</v>
      </c>
      <c r="F1066">
        <f t="shared" si="82"/>
        <v>1405</v>
      </c>
      <c r="G1066">
        <f t="shared" si="83"/>
        <v>1280</v>
      </c>
      <c r="H1066">
        <f t="shared" si="84"/>
        <v>0</v>
      </c>
      <c r="I1066">
        <f t="shared" si="80"/>
        <v>0</v>
      </c>
    </row>
    <row r="1067" spans="1:9" x14ac:dyDescent="0.25">
      <c r="A1067" s="1">
        <v>40146</v>
      </c>
      <c r="B1067" s="2" t="s">
        <v>61</v>
      </c>
      <c r="C1067">
        <v>40</v>
      </c>
      <c r="E1067">
        <f t="shared" si="81"/>
        <v>11</v>
      </c>
      <c r="F1067">
        <f t="shared" si="82"/>
        <v>1280</v>
      </c>
      <c r="G1067">
        <f t="shared" si="83"/>
        <v>1240</v>
      </c>
      <c r="H1067">
        <f t="shared" si="84"/>
        <v>0</v>
      </c>
      <c r="I1067">
        <f t="shared" si="80"/>
        <v>0</v>
      </c>
    </row>
    <row r="1068" spans="1:9" x14ac:dyDescent="0.25">
      <c r="A1068" s="1">
        <v>40146</v>
      </c>
      <c r="B1068" s="2" t="s">
        <v>9</v>
      </c>
      <c r="C1068">
        <v>279</v>
      </c>
      <c r="E1068">
        <f t="shared" si="81"/>
        <v>11</v>
      </c>
      <c r="F1068">
        <f t="shared" si="82"/>
        <v>1240</v>
      </c>
      <c r="G1068">
        <f t="shared" si="83"/>
        <v>961</v>
      </c>
      <c r="H1068">
        <f t="shared" si="84"/>
        <v>0</v>
      </c>
      <c r="I1068">
        <f t="shared" si="80"/>
        <v>0</v>
      </c>
    </row>
    <row r="1069" spans="1:9" x14ac:dyDescent="0.25">
      <c r="A1069" s="1">
        <v>40147</v>
      </c>
      <c r="B1069" s="2" t="s">
        <v>11</v>
      </c>
      <c r="C1069">
        <v>8</v>
      </c>
      <c r="E1069">
        <f t="shared" si="81"/>
        <v>11</v>
      </c>
      <c r="F1069">
        <f t="shared" si="82"/>
        <v>961</v>
      </c>
      <c r="G1069">
        <f t="shared" si="83"/>
        <v>953</v>
      </c>
      <c r="H1069">
        <f t="shared" si="84"/>
        <v>4047</v>
      </c>
      <c r="I1069">
        <f t="shared" si="80"/>
        <v>5000</v>
      </c>
    </row>
    <row r="1070" spans="1:9" x14ac:dyDescent="0.25">
      <c r="A1070" s="1">
        <v>40151</v>
      </c>
      <c r="B1070" s="2" t="s">
        <v>71</v>
      </c>
      <c r="C1070">
        <v>194</v>
      </c>
      <c r="E1070">
        <f t="shared" si="81"/>
        <v>12</v>
      </c>
      <c r="F1070">
        <f t="shared" si="82"/>
        <v>5953</v>
      </c>
      <c r="G1070">
        <f t="shared" si="83"/>
        <v>5759</v>
      </c>
      <c r="H1070">
        <f t="shared" si="84"/>
        <v>0</v>
      </c>
      <c r="I1070">
        <f t="shared" si="80"/>
        <v>0</v>
      </c>
    </row>
    <row r="1071" spans="1:9" x14ac:dyDescent="0.25">
      <c r="A1071" s="1">
        <v>40152</v>
      </c>
      <c r="B1071" s="2" t="s">
        <v>6</v>
      </c>
      <c r="C1071">
        <v>168</v>
      </c>
      <c r="E1071">
        <f t="shared" si="81"/>
        <v>12</v>
      </c>
      <c r="F1071">
        <f t="shared" si="82"/>
        <v>5759</v>
      </c>
      <c r="G1071">
        <f t="shared" si="83"/>
        <v>5591</v>
      </c>
      <c r="H1071">
        <f t="shared" si="84"/>
        <v>0</v>
      </c>
      <c r="I1071">
        <f t="shared" si="80"/>
        <v>0</v>
      </c>
    </row>
    <row r="1072" spans="1:9" x14ac:dyDescent="0.25">
      <c r="A1072" s="1">
        <v>40153</v>
      </c>
      <c r="B1072" s="2" t="s">
        <v>14</v>
      </c>
      <c r="C1072">
        <v>211</v>
      </c>
      <c r="E1072">
        <f t="shared" si="81"/>
        <v>12</v>
      </c>
      <c r="F1072">
        <f t="shared" si="82"/>
        <v>5591</v>
      </c>
      <c r="G1072">
        <f t="shared" si="83"/>
        <v>5380</v>
      </c>
      <c r="H1072">
        <f t="shared" si="84"/>
        <v>0</v>
      </c>
      <c r="I1072">
        <f t="shared" si="80"/>
        <v>0</v>
      </c>
    </row>
    <row r="1073" spans="1:9" x14ac:dyDescent="0.25">
      <c r="A1073" s="1">
        <v>40153</v>
      </c>
      <c r="B1073" s="2" t="s">
        <v>155</v>
      </c>
      <c r="C1073">
        <v>19</v>
      </c>
      <c r="E1073">
        <f t="shared" si="81"/>
        <v>12</v>
      </c>
      <c r="F1073">
        <f t="shared" si="82"/>
        <v>5380</v>
      </c>
      <c r="G1073">
        <f t="shared" si="83"/>
        <v>5361</v>
      </c>
      <c r="H1073">
        <f t="shared" si="84"/>
        <v>0</v>
      </c>
      <c r="I1073">
        <f t="shared" si="80"/>
        <v>0</v>
      </c>
    </row>
    <row r="1074" spans="1:9" x14ac:dyDescent="0.25">
      <c r="A1074" s="1">
        <v>40155</v>
      </c>
      <c r="B1074" s="2" t="s">
        <v>153</v>
      </c>
      <c r="C1074">
        <v>16</v>
      </c>
      <c r="E1074">
        <f t="shared" si="81"/>
        <v>12</v>
      </c>
      <c r="F1074">
        <f t="shared" si="82"/>
        <v>5361</v>
      </c>
      <c r="G1074">
        <f t="shared" si="83"/>
        <v>5345</v>
      </c>
      <c r="H1074">
        <f t="shared" si="84"/>
        <v>0</v>
      </c>
      <c r="I1074">
        <f t="shared" si="80"/>
        <v>0</v>
      </c>
    </row>
    <row r="1075" spans="1:9" x14ac:dyDescent="0.25">
      <c r="A1075" s="1">
        <v>40158</v>
      </c>
      <c r="B1075" s="2" t="s">
        <v>27</v>
      </c>
      <c r="C1075">
        <v>18</v>
      </c>
      <c r="E1075">
        <f t="shared" si="81"/>
        <v>12</v>
      </c>
      <c r="F1075">
        <f t="shared" si="82"/>
        <v>5345</v>
      </c>
      <c r="G1075">
        <f t="shared" si="83"/>
        <v>5327</v>
      </c>
      <c r="H1075">
        <f t="shared" si="84"/>
        <v>0</v>
      </c>
      <c r="I1075">
        <f t="shared" si="80"/>
        <v>0</v>
      </c>
    </row>
    <row r="1076" spans="1:9" x14ac:dyDescent="0.25">
      <c r="A1076" s="1">
        <v>40158</v>
      </c>
      <c r="B1076" s="2" t="s">
        <v>7</v>
      </c>
      <c r="C1076">
        <v>399</v>
      </c>
      <c r="E1076">
        <f t="shared" si="81"/>
        <v>12</v>
      </c>
      <c r="F1076">
        <f t="shared" si="82"/>
        <v>5327</v>
      </c>
      <c r="G1076">
        <f t="shared" si="83"/>
        <v>4928</v>
      </c>
      <c r="H1076">
        <f t="shared" si="84"/>
        <v>0</v>
      </c>
      <c r="I1076">
        <f t="shared" si="80"/>
        <v>0</v>
      </c>
    </row>
    <row r="1077" spans="1:9" x14ac:dyDescent="0.25">
      <c r="A1077" s="1">
        <v>40160</v>
      </c>
      <c r="B1077" s="2" t="s">
        <v>202</v>
      </c>
      <c r="C1077">
        <v>11</v>
      </c>
      <c r="E1077">
        <f t="shared" si="81"/>
        <v>12</v>
      </c>
      <c r="F1077">
        <f t="shared" si="82"/>
        <v>4928</v>
      </c>
      <c r="G1077">
        <f t="shared" si="83"/>
        <v>4917</v>
      </c>
      <c r="H1077">
        <f t="shared" si="84"/>
        <v>0</v>
      </c>
      <c r="I1077">
        <f t="shared" si="80"/>
        <v>0</v>
      </c>
    </row>
    <row r="1078" spans="1:9" x14ac:dyDescent="0.25">
      <c r="A1078" s="1">
        <v>40164</v>
      </c>
      <c r="B1078" s="2" t="s">
        <v>23</v>
      </c>
      <c r="C1078">
        <v>131</v>
      </c>
      <c r="E1078">
        <f t="shared" si="81"/>
        <v>12</v>
      </c>
      <c r="F1078">
        <f t="shared" si="82"/>
        <v>4917</v>
      </c>
      <c r="G1078">
        <f t="shared" si="83"/>
        <v>4786</v>
      </c>
      <c r="H1078">
        <f t="shared" si="84"/>
        <v>0</v>
      </c>
      <c r="I1078">
        <f t="shared" si="80"/>
        <v>0</v>
      </c>
    </row>
    <row r="1079" spans="1:9" x14ac:dyDescent="0.25">
      <c r="A1079" s="1">
        <v>40165</v>
      </c>
      <c r="B1079" s="2" t="s">
        <v>39</v>
      </c>
      <c r="C1079">
        <v>67</v>
      </c>
      <c r="E1079">
        <f t="shared" si="81"/>
        <v>12</v>
      </c>
      <c r="F1079">
        <f t="shared" si="82"/>
        <v>4786</v>
      </c>
      <c r="G1079">
        <f t="shared" si="83"/>
        <v>4719</v>
      </c>
      <c r="H1079">
        <f t="shared" si="84"/>
        <v>0</v>
      </c>
      <c r="I1079">
        <f t="shared" si="80"/>
        <v>0</v>
      </c>
    </row>
    <row r="1080" spans="1:9" x14ac:dyDescent="0.25">
      <c r="A1080" s="1">
        <v>40166</v>
      </c>
      <c r="B1080" s="2" t="s">
        <v>10</v>
      </c>
      <c r="C1080">
        <v>151</v>
      </c>
      <c r="E1080">
        <f t="shared" si="81"/>
        <v>12</v>
      </c>
      <c r="F1080">
        <f t="shared" si="82"/>
        <v>4719</v>
      </c>
      <c r="G1080">
        <f t="shared" si="83"/>
        <v>4568</v>
      </c>
      <c r="H1080">
        <f t="shared" si="84"/>
        <v>0</v>
      </c>
      <c r="I1080">
        <f t="shared" si="80"/>
        <v>0</v>
      </c>
    </row>
    <row r="1081" spans="1:9" x14ac:dyDescent="0.25">
      <c r="A1081" s="1">
        <v>40171</v>
      </c>
      <c r="B1081" s="2" t="s">
        <v>23</v>
      </c>
      <c r="C1081">
        <v>105</v>
      </c>
      <c r="E1081">
        <f t="shared" si="81"/>
        <v>12</v>
      </c>
      <c r="F1081">
        <f t="shared" si="82"/>
        <v>4568</v>
      </c>
      <c r="G1081">
        <f t="shared" si="83"/>
        <v>4463</v>
      </c>
      <c r="H1081">
        <f t="shared" si="84"/>
        <v>0</v>
      </c>
      <c r="I1081">
        <f t="shared" si="80"/>
        <v>0</v>
      </c>
    </row>
    <row r="1082" spans="1:9" x14ac:dyDescent="0.25">
      <c r="A1082" s="1">
        <v>40172</v>
      </c>
      <c r="B1082" s="2" t="s">
        <v>71</v>
      </c>
      <c r="C1082">
        <v>132</v>
      </c>
      <c r="E1082">
        <f t="shared" si="81"/>
        <v>12</v>
      </c>
      <c r="F1082">
        <f t="shared" si="82"/>
        <v>4463</v>
      </c>
      <c r="G1082">
        <f t="shared" si="83"/>
        <v>4331</v>
      </c>
      <c r="H1082">
        <f t="shared" si="84"/>
        <v>0</v>
      </c>
      <c r="I1082">
        <f t="shared" si="80"/>
        <v>0</v>
      </c>
    </row>
    <row r="1083" spans="1:9" x14ac:dyDescent="0.25">
      <c r="A1083" s="1">
        <v>40172</v>
      </c>
      <c r="B1083" s="2" t="s">
        <v>17</v>
      </c>
      <c r="C1083">
        <v>142</v>
      </c>
      <c r="E1083">
        <f t="shared" si="81"/>
        <v>12</v>
      </c>
      <c r="F1083">
        <f t="shared" si="82"/>
        <v>4331</v>
      </c>
      <c r="G1083">
        <f t="shared" si="83"/>
        <v>4189</v>
      </c>
      <c r="H1083">
        <f t="shared" si="84"/>
        <v>0</v>
      </c>
      <c r="I1083">
        <f t="shared" si="80"/>
        <v>0</v>
      </c>
    </row>
    <row r="1084" spans="1:9" x14ac:dyDescent="0.25">
      <c r="A1084" s="1">
        <v>40172</v>
      </c>
      <c r="B1084" s="2" t="s">
        <v>203</v>
      </c>
      <c r="C1084">
        <v>17</v>
      </c>
      <c r="E1084">
        <f t="shared" si="81"/>
        <v>12</v>
      </c>
      <c r="F1084">
        <f t="shared" si="82"/>
        <v>4189</v>
      </c>
      <c r="G1084">
        <f t="shared" si="83"/>
        <v>4172</v>
      </c>
      <c r="H1084">
        <f t="shared" si="84"/>
        <v>0</v>
      </c>
      <c r="I1084">
        <f t="shared" si="80"/>
        <v>0</v>
      </c>
    </row>
    <row r="1085" spans="1:9" x14ac:dyDescent="0.25">
      <c r="A1085" s="1">
        <v>40173</v>
      </c>
      <c r="B1085" s="2" t="s">
        <v>7</v>
      </c>
      <c r="C1085">
        <v>444</v>
      </c>
      <c r="E1085">
        <f t="shared" si="81"/>
        <v>12</v>
      </c>
      <c r="F1085">
        <f t="shared" si="82"/>
        <v>4172</v>
      </c>
      <c r="G1085">
        <f t="shared" si="83"/>
        <v>3728</v>
      </c>
      <c r="H1085">
        <f t="shared" si="84"/>
        <v>0</v>
      </c>
      <c r="I1085">
        <f t="shared" si="80"/>
        <v>0</v>
      </c>
    </row>
    <row r="1086" spans="1:9" x14ac:dyDescent="0.25">
      <c r="A1086" s="1">
        <v>40173</v>
      </c>
      <c r="B1086" s="2" t="s">
        <v>50</v>
      </c>
      <c r="C1086">
        <v>294</v>
      </c>
      <c r="E1086">
        <f t="shared" si="81"/>
        <v>12</v>
      </c>
      <c r="F1086">
        <f t="shared" si="82"/>
        <v>3728</v>
      </c>
      <c r="G1086">
        <f t="shared" si="83"/>
        <v>3434</v>
      </c>
      <c r="H1086">
        <f t="shared" si="84"/>
        <v>0</v>
      </c>
      <c r="I1086">
        <f t="shared" si="80"/>
        <v>0</v>
      </c>
    </row>
    <row r="1087" spans="1:9" x14ac:dyDescent="0.25">
      <c r="A1087" s="1">
        <v>40174</v>
      </c>
      <c r="B1087" s="2" t="s">
        <v>7</v>
      </c>
      <c r="C1087">
        <v>274</v>
      </c>
      <c r="E1087">
        <f t="shared" si="81"/>
        <v>12</v>
      </c>
      <c r="F1087">
        <f t="shared" si="82"/>
        <v>3434</v>
      </c>
      <c r="G1087">
        <f t="shared" si="83"/>
        <v>3160</v>
      </c>
      <c r="H1087">
        <f t="shared" si="84"/>
        <v>0</v>
      </c>
      <c r="I1087">
        <f t="shared" si="80"/>
        <v>0</v>
      </c>
    </row>
    <row r="1088" spans="1:9" x14ac:dyDescent="0.25">
      <c r="A1088" s="1">
        <v>40176</v>
      </c>
      <c r="B1088" s="2" t="s">
        <v>35</v>
      </c>
      <c r="C1088">
        <v>168</v>
      </c>
      <c r="E1088">
        <f t="shared" si="81"/>
        <v>12</v>
      </c>
      <c r="F1088">
        <f t="shared" si="82"/>
        <v>3160</v>
      </c>
      <c r="G1088">
        <f t="shared" si="83"/>
        <v>2992</v>
      </c>
      <c r="H1088">
        <f t="shared" si="84"/>
        <v>0</v>
      </c>
      <c r="I1088">
        <f t="shared" si="80"/>
        <v>0</v>
      </c>
    </row>
    <row r="1089" spans="1:9" x14ac:dyDescent="0.25">
      <c r="A1089" s="1">
        <v>40177</v>
      </c>
      <c r="B1089" s="2" t="s">
        <v>8</v>
      </c>
      <c r="C1089">
        <v>115</v>
      </c>
      <c r="E1089">
        <f t="shared" si="81"/>
        <v>12</v>
      </c>
      <c r="F1089">
        <f t="shared" si="82"/>
        <v>2992</v>
      </c>
      <c r="G1089">
        <f t="shared" si="83"/>
        <v>2877</v>
      </c>
      <c r="H1089">
        <f t="shared" si="84"/>
        <v>0</v>
      </c>
      <c r="I1089">
        <f t="shared" si="80"/>
        <v>0</v>
      </c>
    </row>
    <row r="1090" spans="1:9" x14ac:dyDescent="0.25">
      <c r="A1090" s="1">
        <v>40177</v>
      </c>
      <c r="B1090" s="2" t="s">
        <v>30</v>
      </c>
      <c r="C1090">
        <v>126</v>
      </c>
      <c r="E1090">
        <f t="shared" si="81"/>
        <v>12</v>
      </c>
      <c r="F1090">
        <f t="shared" si="82"/>
        <v>2877</v>
      </c>
      <c r="G1090">
        <f t="shared" si="83"/>
        <v>2751</v>
      </c>
      <c r="H1090">
        <f t="shared" si="84"/>
        <v>2249</v>
      </c>
      <c r="I1090">
        <f t="shared" ref="I1090:I1153" si="85">IF(E1090=E1091,0,IF(H1090&gt;4000,5000,IF(H1090&gt;3000,4000,IF(H1090&gt;2000,3000,IF(H1090&gt;1000,2000,1000)))))</f>
        <v>3000</v>
      </c>
    </row>
    <row r="1091" spans="1:9" x14ac:dyDescent="0.25">
      <c r="A1091" s="1">
        <v>40180</v>
      </c>
      <c r="B1091" s="2" t="s">
        <v>28</v>
      </c>
      <c r="C1091">
        <v>73</v>
      </c>
      <c r="E1091">
        <f t="shared" ref="E1091:E1154" si="86">MONTH(A1091)</f>
        <v>1</v>
      </c>
      <c r="F1091">
        <f t="shared" ref="F1091:F1154" si="87">G1090+I1090</f>
        <v>5751</v>
      </c>
      <c r="G1091">
        <f t="shared" ref="G1091:G1154" si="88">F1091-C1091</f>
        <v>5678</v>
      </c>
      <c r="H1091">
        <f t="shared" si="84"/>
        <v>0</v>
      </c>
      <c r="I1091">
        <f t="shared" si="85"/>
        <v>0</v>
      </c>
    </row>
    <row r="1092" spans="1:9" x14ac:dyDescent="0.25">
      <c r="A1092" s="1">
        <v>40180</v>
      </c>
      <c r="B1092" s="2" t="s">
        <v>22</v>
      </c>
      <c r="C1092">
        <v>413</v>
      </c>
      <c r="E1092">
        <f t="shared" si="86"/>
        <v>1</v>
      </c>
      <c r="F1092">
        <f t="shared" si="87"/>
        <v>5678</v>
      </c>
      <c r="G1092">
        <f t="shared" si="88"/>
        <v>5265</v>
      </c>
      <c r="H1092">
        <f t="shared" ref="H1092:H1155" si="89">IF(E1092&lt;&gt;E1093,5000-G1092,0)</f>
        <v>0</v>
      </c>
      <c r="I1092">
        <f t="shared" si="85"/>
        <v>0</v>
      </c>
    </row>
    <row r="1093" spans="1:9" x14ac:dyDescent="0.25">
      <c r="A1093" s="1">
        <v>40181</v>
      </c>
      <c r="B1093" s="2" t="s">
        <v>7</v>
      </c>
      <c r="C1093">
        <v>393</v>
      </c>
      <c r="E1093">
        <f t="shared" si="86"/>
        <v>1</v>
      </c>
      <c r="F1093">
        <f t="shared" si="87"/>
        <v>5265</v>
      </c>
      <c r="G1093">
        <f t="shared" si="88"/>
        <v>4872</v>
      </c>
      <c r="H1093">
        <f t="shared" si="89"/>
        <v>0</v>
      </c>
      <c r="I1093">
        <f t="shared" si="85"/>
        <v>0</v>
      </c>
    </row>
    <row r="1094" spans="1:9" x14ac:dyDescent="0.25">
      <c r="A1094" s="1">
        <v>40184</v>
      </c>
      <c r="B1094" s="2" t="s">
        <v>143</v>
      </c>
      <c r="C1094">
        <v>13</v>
      </c>
      <c r="E1094">
        <f t="shared" si="86"/>
        <v>1</v>
      </c>
      <c r="F1094">
        <f t="shared" si="87"/>
        <v>4872</v>
      </c>
      <c r="G1094">
        <f t="shared" si="88"/>
        <v>4859</v>
      </c>
      <c r="H1094">
        <f t="shared" si="89"/>
        <v>0</v>
      </c>
      <c r="I1094">
        <f t="shared" si="85"/>
        <v>0</v>
      </c>
    </row>
    <row r="1095" spans="1:9" x14ac:dyDescent="0.25">
      <c r="A1095" s="1">
        <v>40185</v>
      </c>
      <c r="B1095" s="2" t="s">
        <v>22</v>
      </c>
      <c r="C1095">
        <v>211</v>
      </c>
      <c r="E1095">
        <f t="shared" si="86"/>
        <v>1</v>
      </c>
      <c r="F1095">
        <f t="shared" si="87"/>
        <v>4859</v>
      </c>
      <c r="G1095">
        <f t="shared" si="88"/>
        <v>4648</v>
      </c>
      <c r="H1095">
        <f t="shared" si="89"/>
        <v>0</v>
      </c>
      <c r="I1095">
        <f t="shared" si="85"/>
        <v>0</v>
      </c>
    </row>
    <row r="1096" spans="1:9" x14ac:dyDescent="0.25">
      <c r="A1096" s="1">
        <v>40189</v>
      </c>
      <c r="B1096" s="2" t="s">
        <v>61</v>
      </c>
      <c r="C1096">
        <v>116</v>
      </c>
      <c r="E1096">
        <f t="shared" si="86"/>
        <v>1</v>
      </c>
      <c r="F1096">
        <f t="shared" si="87"/>
        <v>4648</v>
      </c>
      <c r="G1096">
        <f t="shared" si="88"/>
        <v>4532</v>
      </c>
      <c r="H1096">
        <f t="shared" si="89"/>
        <v>0</v>
      </c>
      <c r="I1096">
        <f t="shared" si="85"/>
        <v>0</v>
      </c>
    </row>
    <row r="1097" spans="1:9" x14ac:dyDescent="0.25">
      <c r="A1097" s="1">
        <v>40189</v>
      </c>
      <c r="B1097" s="2" t="s">
        <v>0</v>
      </c>
      <c r="C1097">
        <v>9</v>
      </c>
      <c r="E1097">
        <f t="shared" si="86"/>
        <v>1</v>
      </c>
      <c r="F1097">
        <f t="shared" si="87"/>
        <v>4532</v>
      </c>
      <c r="G1097">
        <f t="shared" si="88"/>
        <v>4523</v>
      </c>
      <c r="H1097">
        <f t="shared" si="89"/>
        <v>0</v>
      </c>
      <c r="I1097">
        <f t="shared" si="85"/>
        <v>0</v>
      </c>
    </row>
    <row r="1098" spans="1:9" x14ac:dyDescent="0.25">
      <c r="A1098" s="1">
        <v>40193</v>
      </c>
      <c r="B1098" s="2" t="s">
        <v>45</v>
      </c>
      <c r="C1098">
        <v>117</v>
      </c>
      <c r="E1098">
        <f t="shared" si="86"/>
        <v>1</v>
      </c>
      <c r="F1098">
        <f t="shared" si="87"/>
        <v>4523</v>
      </c>
      <c r="G1098">
        <f t="shared" si="88"/>
        <v>4406</v>
      </c>
      <c r="H1098">
        <f t="shared" si="89"/>
        <v>0</v>
      </c>
      <c r="I1098">
        <f t="shared" si="85"/>
        <v>0</v>
      </c>
    </row>
    <row r="1099" spans="1:9" x14ac:dyDescent="0.25">
      <c r="A1099" s="1">
        <v>40194</v>
      </c>
      <c r="B1099" s="2" t="s">
        <v>50</v>
      </c>
      <c r="C1099">
        <v>221</v>
      </c>
      <c r="E1099">
        <f t="shared" si="86"/>
        <v>1</v>
      </c>
      <c r="F1099">
        <f t="shared" si="87"/>
        <v>4406</v>
      </c>
      <c r="G1099">
        <f t="shared" si="88"/>
        <v>4185</v>
      </c>
      <c r="H1099">
        <f t="shared" si="89"/>
        <v>0</v>
      </c>
      <c r="I1099">
        <f t="shared" si="85"/>
        <v>0</v>
      </c>
    </row>
    <row r="1100" spans="1:9" x14ac:dyDescent="0.25">
      <c r="A1100" s="1">
        <v>40198</v>
      </c>
      <c r="B1100" s="2" t="s">
        <v>152</v>
      </c>
      <c r="C1100">
        <v>9</v>
      </c>
      <c r="E1100">
        <f t="shared" si="86"/>
        <v>1</v>
      </c>
      <c r="F1100">
        <f t="shared" si="87"/>
        <v>4185</v>
      </c>
      <c r="G1100">
        <f t="shared" si="88"/>
        <v>4176</v>
      </c>
      <c r="H1100">
        <f t="shared" si="89"/>
        <v>0</v>
      </c>
      <c r="I1100">
        <f t="shared" si="85"/>
        <v>0</v>
      </c>
    </row>
    <row r="1101" spans="1:9" x14ac:dyDescent="0.25">
      <c r="A1101" s="1">
        <v>40199</v>
      </c>
      <c r="B1101" s="2" t="s">
        <v>17</v>
      </c>
      <c r="C1101">
        <v>214</v>
      </c>
      <c r="E1101">
        <f t="shared" si="86"/>
        <v>1</v>
      </c>
      <c r="F1101">
        <f t="shared" si="87"/>
        <v>4176</v>
      </c>
      <c r="G1101">
        <f t="shared" si="88"/>
        <v>3962</v>
      </c>
      <c r="H1101">
        <f t="shared" si="89"/>
        <v>0</v>
      </c>
      <c r="I1101">
        <f t="shared" si="85"/>
        <v>0</v>
      </c>
    </row>
    <row r="1102" spans="1:9" x14ac:dyDescent="0.25">
      <c r="A1102" s="1">
        <v>40200</v>
      </c>
      <c r="B1102" s="2" t="s">
        <v>37</v>
      </c>
      <c r="C1102">
        <v>138</v>
      </c>
      <c r="E1102">
        <f t="shared" si="86"/>
        <v>1</v>
      </c>
      <c r="F1102">
        <f t="shared" si="87"/>
        <v>3962</v>
      </c>
      <c r="G1102">
        <f t="shared" si="88"/>
        <v>3824</v>
      </c>
      <c r="H1102">
        <f t="shared" si="89"/>
        <v>0</v>
      </c>
      <c r="I1102">
        <f t="shared" si="85"/>
        <v>0</v>
      </c>
    </row>
    <row r="1103" spans="1:9" x14ac:dyDescent="0.25">
      <c r="A1103" s="1">
        <v>40201</v>
      </c>
      <c r="B1103" s="2" t="s">
        <v>81</v>
      </c>
      <c r="C1103">
        <v>11</v>
      </c>
      <c r="E1103">
        <f t="shared" si="86"/>
        <v>1</v>
      </c>
      <c r="F1103">
        <f t="shared" si="87"/>
        <v>3824</v>
      </c>
      <c r="G1103">
        <f t="shared" si="88"/>
        <v>3813</v>
      </c>
      <c r="H1103">
        <f t="shared" si="89"/>
        <v>0</v>
      </c>
      <c r="I1103">
        <f t="shared" si="85"/>
        <v>0</v>
      </c>
    </row>
    <row r="1104" spans="1:9" x14ac:dyDescent="0.25">
      <c r="A1104" s="1">
        <v>40201</v>
      </c>
      <c r="B1104" s="2" t="s">
        <v>52</v>
      </c>
      <c r="C1104">
        <v>128</v>
      </c>
      <c r="E1104">
        <f t="shared" si="86"/>
        <v>1</v>
      </c>
      <c r="F1104">
        <f t="shared" si="87"/>
        <v>3813</v>
      </c>
      <c r="G1104">
        <f t="shared" si="88"/>
        <v>3685</v>
      </c>
      <c r="H1104">
        <f t="shared" si="89"/>
        <v>0</v>
      </c>
      <c r="I1104">
        <f t="shared" si="85"/>
        <v>0</v>
      </c>
    </row>
    <row r="1105" spans="1:9" x14ac:dyDescent="0.25">
      <c r="A1105" s="1">
        <v>40202</v>
      </c>
      <c r="B1105" s="2" t="s">
        <v>17</v>
      </c>
      <c r="C1105">
        <v>376</v>
      </c>
      <c r="E1105">
        <f t="shared" si="86"/>
        <v>1</v>
      </c>
      <c r="F1105">
        <f t="shared" si="87"/>
        <v>3685</v>
      </c>
      <c r="G1105">
        <f t="shared" si="88"/>
        <v>3309</v>
      </c>
      <c r="H1105">
        <f t="shared" si="89"/>
        <v>0</v>
      </c>
      <c r="I1105">
        <f t="shared" si="85"/>
        <v>0</v>
      </c>
    </row>
    <row r="1106" spans="1:9" x14ac:dyDescent="0.25">
      <c r="A1106" s="1">
        <v>40203</v>
      </c>
      <c r="B1106" s="2" t="s">
        <v>17</v>
      </c>
      <c r="C1106">
        <v>121</v>
      </c>
      <c r="E1106">
        <f t="shared" si="86"/>
        <v>1</v>
      </c>
      <c r="F1106">
        <f t="shared" si="87"/>
        <v>3309</v>
      </c>
      <c r="G1106">
        <f t="shared" si="88"/>
        <v>3188</v>
      </c>
      <c r="H1106">
        <f t="shared" si="89"/>
        <v>0</v>
      </c>
      <c r="I1106">
        <f t="shared" si="85"/>
        <v>0</v>
      </c>
    </row>
    <row r="1107" spans="1:9" x14ac:dyDescent="0.25">
      <c r="A1107" s="1">
        <v>40203</v>
      </c>
      <c r="B1107" s="2" t="s">
        <v>14</v>
      </c>
      <c r="C1107">
        <v>200</v>
      </c>
      <c r="E1107">
        <f t="shared" si="86"/>
        <v>1</v>
      </c>
      <c r="F1107">
        <f t="shared" si="87"/>
        <v>3188</v>
      </c>
      <c r="G1107">
        <f t="shared" si="88"/>
        <v>2988</v>
      </c>
      <c r="H1107">
        <f t="shared" si="89"/>
        <v>0</v>
      </c>
      <c r="I1107">
        <f t="shared" si="85"/>
        <v>0</v>
      </c>
    </row>
    <row r="1108" spans="1:9" x14ac:dyDescent="0.25">
      <c r="A1108" s="1">
        <v>40204</v>
      </c>
      <c r="B1108" s="2" t="s">
        <v>17</v>
      </c>
      <c r="C1108">
        <v>500</v>
      </c>
      <c r="E1108">
        <f t="shared" si="86"/>
        <v>1</v>
      </c>
      <c r="F1108">
        <f t="shared" si="87"/>
        <v>2988</v>
      </c>
      <c r="G1108">
        <f t="shared" si="88"/>
        <v>2488</v>
      </c>
      <c r="H1108">
        <f t="shared" si="89"/>
        <v>0</v>
      </c>
      <c r="I1108">
        <f t="shared" si="85"/>
        <v>0</v>
      </c>
    </row>
    <row r="1109" spans="1:9" x14ac:dyDescent="0.25">
      <c r="A1109" s="1">
        <v>40206</v>
      </c>
      <c r="B1109" s="2" t="s">
        <v>71</v>
      </c>
      <c r="C1109">
        <v>108</v>
      </c>
      <c r="E1109">
        <f t="shared" si="86"/>
        <v>1</v>
      </c>
      <c r="F1109">
        <f t="shared" si="87"/>
        <v>2488</v>
      </c>
      <c r="G1109">
        <f t="shared" si="88"/>
        <v>2380</v>
      </c>
      <c r="H1109">
        <f t="shared" si="89"/>
        <v>0</v>
      </c>
      <c r="I1109">
        <f t="shared" si="85"/>
        <v>0</v>
      </c>
    </row>
    <row r="1110" spans="1:9" x14ac:dyDescent="0.25">
      <c r="A1110" s="1">
        <v>40207</v>
      </c>
      <c r="B1110" s="2" t="s">
        <v>25</v>
      </c>
      <c r="C1110">
        <v>59</v>
      </c>
      <c r="E1110">
        <f t="shared" si="86"/>
        <v>1</v>
      </c>
      <c r="F1110">
        <f t="shared" si="87"/>
        <v>2380</v>
      </c>
      <c r="G1110">
        <f t="shared" si="88"/>
        <v>2321</v>
      </c>
      <c r="H1110">
        <f t="shared" si="89"/>
        <v>0</v>
      </c>
      <c r="I1110">
        <f t="shared" si="85"/>
        <v>0</v>
      </c>
    </row>
    <row r="1111" spans="1:9" x14ac:dyDescent="0.25">
      <c r="A1111" s="1">
        <v>40208</v>
      </c>
      <c r="B1111" s="2" t="s">
        <v>10</v>
      </c>
      <c r="C1111">
        <v>191</v>
      </c>
      <c r="E1111">
        <f t="shared" si="86"/>
        <v>1</v>
      </c>
      <c r="F1111">
        <f t="shared" si="87"/>
        <v>2321</v>
      </c>
      <c r="G1111">
        <f t="shared" si="88"/>
        <v>2130</v>
      </c>
      <c r="H1111">
        <f t="shared" si="89"/>
        <v>0</v>
      </c>
      <c r="I1111">
        <f t="shared" si="85"/>
        <v>0</v>
      </c>
    </row>
    <row r="1112" spans="1:9" x14ac:dyDescent="0.25">
      <c r="A1112" s="1">
        <v>40209</v>
      </c>
      <c r="B1112" s="2" t="s">
        <v>19</v>
      </c>
      <c r="C1112">
        <v>189</v>
      </c>
      <c r="E1112">
        <f t="shared" si="86"/>
        <v>1</v>
      </c>
      <c r="F1112">
        <f t="shared" si="87"/>
        <v>2130</v>
      </c>
      <c r="G1112">
        <f t="shared" si="88"/>
        <v>1941</v>
      </c>
      <c r="H1112">
        <f t="shared" si="89"/>
        <v>3059</v>
      </c>
      <c r="I1112">
        <f t="shared" si="85"/>
        <v>4000</v>
      </c>
    </row>
    <row r="1113" spans="1:9" x14ac:dyDescent="0.25">
      <c r="A1113" s="1">
        <v>40211</v>
      </c>
      <c r="B1113" s="2" t="s">
        <v>45</v>
      </c>
      <c r="C1113">
        <v>247</v>
      </c>
      <c r="E1113">
        <f t="shared" si="86"/>
        <v>2</v>
      </c>
      <c r="F1113">
        <f t="shared" si="87"/>
        <v>5941</v>
      </c>
      <c r="G1113">
        <f t="shared" si="88"/>
        <v>5694</v>
      </c>
      <c r="H1113">
        <f t="shared" si="89"/>
        <v>0</v>
      </c>
      <c r="I1113">
        <f t="shared" si="85"/>
        <v>0</v>
      </c>
    </row>
    <row r="1114" spans="1:9" x14ac:dyDescent="0.25">
      <c r="A1114" s="1">
        <v>40211</v>
      </c>
      <c r="B1114" s="2" t="s">
        <v>35</v>
      </c>
      <c r="C1114">
        <v>195</v>
      </c>
      <c r="E1114">
        <f t="shared" si="86"/>
        <v>2</v>
      </c>
      <c r="F1114">
        <f t="shared" si="87"/>
        <v>5694</v>
      </c>
      <c r="G1114">
        <f t="shared" si="88"/>
        <v>5499</v>
      </c>
      <c r="H1114">
        <f t="shared" si="89"/>
        <v>0</v>
      </c>
      <c r="I1114">
        <f t="shared" si="85"/>
        <v>0</v>
      </c>
    </row>
    <row r="1115" spans="1:9" x14ac:dyDescent="0.25">
      <c r="A1115" s="1">
        <v>40212</v>
      </c>
      <c r="B1115" s="2" t="s">
        <v>204</v>
      </c>
      <c r="C1115">
        <v>6</v>
      </c>
      <c r="E1115">
        <f t="shared" si="86"/>
        <v>2</v>
      </c>
      <c r="F1115">
        <f t="shared" si="87"/>
        <v>5499</v>
      </c>
      <c r="G1115">
        <f t="shared" si="88"/>
        <v>5493</v>
      </c>
      <c r="H1115">
        <f t="shared" si="89"/>
        <v>0</v>
      </c>
      <c r="I1115">
        <f t="shared" si="85"/>
        <v>0</v>
      </c>
    </row>
    <row r="1116" spans="1:9" x14ac:dyDescent="0.25">
      <c r="A1116" s="1">
        <v>40213</v>
      </c>
      <c r="B1116" s="2" t="s">
        <v>205</v>
      </c>
      <c r="C1116">
        <v>1</v>
      </c>
      <c r="E1116">
        <f t="shared" si="86"/>
        <v>2</v>
      </c>
      <c r="F1116">
        <f t="shared" si="87"/>
        <v>5493</v>
      </c>
      <c r="G1116">
        <f t="shared" si="88"/>
        <v>5492</v>
      </c>
      <c r="H1116">
        <f t="shared" si="89"/>
        <v>0</v>
      </c>
      <c r="I1116">
        <f t="shared" si="85"/>
        <v>0</v>
      </c>
    </row>
    <row r="1117" spans="1:9" x14ac:dyDescent="0.25">
      <c r="A1117" s="1">
        <v>40214</v>
      </c>
      <c r="B1117" s="2" t="s">
        <v>50</v>
      </c>
      <c r="C1117">
        <v>347</v>
      </c>
      <c r="E1117">
        <f t="shared" si="86"/>
        <v>2</v>
      </c>
      <c r="F1117">
        <f t="shared" si="87"/>
        <v>5492</v>
      </c>
      <c r="G1117">
        <f t="shared" si="88"/>
        <v>5145</v>
      </c>
      <c r="H1117">
        <f t="shared" si="89"/>
        <v>0</v>
      </c>
      <c r="I1117">
        <f t="shared" si="85"/>
        <v>0</v>
      </c>
    </row>
    <row r="1118" spans="1:9" x14ac:dyDescent="0.25">
      <c r="A1118" s="1">
        <v>40217</v>
      </c>
      <c r="B1118" s="2" t="s">
        <v>14</v>
      </c>
      <c r="C1118">
        <v>317</v>
      </c>
      <c r="E1118">
        <f t="shared" si="86"/>
        <v>2</v>
      </c>
      <c r="F1118">
        <f t="shared" si="87"/>
        <v>5145</v>
      </c>
      <c r="G1118">
        <f t="shared" si="88"/>
        <v>4828</v>
      </c>
      <c r="H1118">
        <f t="shared" si="89"/>
        <v>0</v>
      </c>
      <c r="I1118">
        <f t="shared" si="85"/>
        <v>0</v>
      </c>
    </row>
    <row r="1119" spans="1:9" x14ac:dyDescent="0.25">
      <c r="A1119" s="1">
        <v>40218</v>
      </c>
      <c r="B1119" s="2" t="s">
        <v>45</v>
      </c>
      <c r="C1119">
        <v>271</v>
      </c>
      <c r="E1119">
        <f t="shared" si="86"/>
        <v>2</v>
      </c>
      <c r="F1119">
        <f t="shared" si="87"/>
        <v>4828</v>
      </c>
      <c r="G1119">
        <f t="shared" si="88"/>
        <v>4557</v>
      </c>
      <c r="H1119">
        <f t="shared" si="89"/>
        <v>0</v>
      </c>
      <c r="I1119">
        <f t="shared" si="85"/>
        <v>0</v>
      </c>
    </row>
    <row r="1120" spans="1:9" x14ac:dyDescent="0.25">
      <c r="A1120" s="1">
        <v>40218</v>
      </c>
      <c r="B1120" s="2" t="s">
        <v>85</v>
      </c>
      <c r="C1120">
        <v>4</v>
      </c>
      <c r="E1120">
        <f t="shared" si="86"/>
        <v>2</v>
      </c>
      <c r="F1120">
        <f t="shared" si="87"/>
        <v>4557</v>
      </c>
      <c r="G1120">
        <f t="shared" si="88"/>
        <v>4553</v>
      </c>
      <c r="H1120">
        <f t="shared" si="89"/>
        <v>0</v>
      </c>
      <c r="I1120">
        <f t="shared" si="85"/>
        <v>0</v>
      </c>
    </row>
    <row r="1121" spans="1:9" x14ac:dyDescent="0.25">
      <c r="A1121" s="1">
        <v>40220</v>
      </c>
      <c r="B1121" s="2" t="s">
        <v>28</v>
      </c>
      <c r="C1121">
        <v>121</v>
      </c>
      <c r="E1121">
        <f t="shared" si="86"/>
        <v>2</v>
      </c>
      <c r="F1121">
        <f t="shared" si="87"/>
        <v>4553</v>
      </c>
      <c r="G1121">
        <f t="shared" si="88"/>
        <v>4432</v>
      </c>
      <c r="H1121">
        <f t="shared" si="89"/>
        <v>0</v>
      </c>
      <c r="I1121">
        <f t="shared" si="85"/>
        <v>0</v>
      </c>
    </row>
    <row r="1122" spans="1:9" x14ac:dyDescent="0.25">
      <c r="A1122" s="1">
        <v>40221</v>
      </c>
      <c r="B1122" s="2" t="s">
        <v>6</v>
      </c>
      <c r="C1122">
        <v>81</v>
      </c>
      <c r="E1122">
        <f t="shared" si="86"/>
        <v>2</v>
      </c>
      <c r="F1122">
        <f t="shared" si="87"/>
        <v>4432</v>
      </c>
      <c r="G1122">
        <f t="shared" si="88"/>
        <v>4351</v>
      </c>
      <c r="H1122">
        <f t="shared" si="89"/>
        <v>0</v>
      </c>
      <c r="I1122">
        <f t="shared" si="85"/>
        <v>0</v>
      </c>
    </row>
    <row r="1123" spans="1:9" x14ac:dyDescent="0.25">
      <c r="A1123" s="1">
        <v>40221</v>
      </c>
      <c r="B1123" s="2" t="s">
        <v>84</v>
      </c>
      <c r="C1123">
        <v>1</v>
      </c>
      <c r="E1123">
        <f t="shared" si="86"/>
        <v>2</v>
      </c>
      <c r="F1123">
        <f t="shared" si="87"/>
        <v>4351</v>
      </c>
      <c r="G1123">
        <f t="shared" si="88"/>
        <v>4350</v>
      </c>
      <c r="H1123">
        <f t="shared" si="89"/>
        <v>0</v>
      </c>
      <c r="I1123">
        <f t="shared" si="85"/>
        <v>0</v>
      </c>
    </row>
    <row r="1124" spans="1:9" x14ac:dyDescent="0.25">
      <c r="A1124" s="1">
        <v>40223</v>
      </c>
      <c r="B1124" s="2" t="s">
        <v>30</v>
      </c>
      <c r="C1124">
        <v>142</v>
      </c>
      <c r="E1124">
        <f t="shared" si="86"/>
        <v>2</v>
      </c>
      <c r="F1124">
        <f t="shared" si="87"/>
        <v>4350</v>
      </c>
      <c r="G1124">
        <f t="shared" si="88"/>
        <v>4208</v>
      </c>
      <c r="H1124">
        <f t="shared" si="89"/>
        <v>0</v>
      </c>
      <c r="I1124">
        <f t="shared" si="85"/>
        <v>0</v>
      </c>
    </row>
    <row r="1125" spans="1:9" x14ac:dyDescent="0.25">
      <c r="A1125" s="1">
        <v>40224</v>
      </c>
      <c r="B1125" s="2" t="s">
        <v>22</v>
      </c>
      <c r="C1125">
        <v>265</v>
      </c>
      <c r="E1125">
        <f t="shared" si="86"/>
        <v>2</v>
      </c>
      <c r="F1125">
        <f t="shared" si="87"/>
        <v>4208</v>
      </c>
      <c r="G1125">
        <f t="shared" si="88"/>
        <v>3943</v>
      </c>
      <c r="H1125">
        <f t="shared" si="89"/>
        <v>0</v>
      </c>
      <c r="I1125">
        <f t="shared" si="85"/>
        <v>0</v>
      </c>
    </row>
    <row r="1126" spans="1:9" x14ac:dyDescent="0.25">
      <c r="A1126" s="1">
        <v>40225</v>
      </c>
      <c r="B1126" s="2" t="s">
        <v>6</v>
      </c>
      <c r="C1126">
        <v>194</v>
      </c>
      <c r="E1126">
        <f t="shared" si="86"/>
        <v>2</v>
      </c>
      <c r="F1126">
        <f t="shared" si="87"/>
        <v>3943</v>
      </c>
      <c r="G1126">
        <f t="shared" si="88"/>
        <v>3749</v>
      </c>
      <c r="H1126">
        <f t="shared" si="89"/>
        <v>0</v>
      </c>
      <c r="I1126">
        <f t="shared" si="85"/>
        <v>0</v>
      </c>
    </row>
    <row r="1127" spans="1:9" x14ac:dyDescent="0.25">
      <c r="A1127" s="1">
        <v>40225</v>
      </c>
      <c r="B1127" s="2" t="s">
        <v>161</v>
      </c>
      <c r="C1127">
        <v>15</v>
      </c>
      <c r="E1127">
        <f t="shared" si="86"/>
        <v>2</v>
      </c>
      <c r="F1127">
        <f t="shared" si="87"/>
        <v>3749</v>
      </c>
      <c r="G1127">
        <f t="shared" si="88"/>
        <v>3734</v>
      </c>
      <c r="H1127">
        <f t="shared" si="89"/>
        <v>0</v>
      </c>
      <c r="I1127">
        <f t="shared" si="85"/>
        <v>0</v>
      </c>
    </row>
    <row r="1128" spans="1:9" x14ac:dyDescent="0.25">
      <c r="A1128" s="1">
        <v>40227</v>
      </c>
      <c r="B1128" s="2" t="s">
        <v>10</v>
      </c>
      <c r="C1128">
        <v>23</v>
      </c>
      <c r="E1128">
        <f t="shared" si="86"/>
        <v>2</v>
      </c>
      <c r="F1128">
        <f t="shared" si="87"/>
        <v>3734</v>
      </c>
      <c r="G1128">
        <f t="shared" si="88"/>
        <v>3711</v>
      </c>
      <c r="H1128">
        <f t="shared" si="89"/>
        <v>0</v>
      </c>
      <c r="I1128">
        <f t="shared" si="85"/>
        <v>0</v>
      </c>
    </row>
    <row r="1129" spans="1:9" x14ac:dyDescent="0.25">
      <c r="A1129" s="1">
        <v>40227</v>
      </c>
      <c r="B1129" s="2" t="s">
        <v>22</v>
      </c>
      <c r="C1129">
        <v>279</v>
      </c>
      <c r="E1129">
        <f t="shared" si="86"/>
        <v>2</v>
      </c>
      <c r="F1129">
        <f t="shared" si="87"/>
        <v>3711</v>
      </c>
      <c r="G1129">
        <f t="shared" si="88"/>
        <v>3432</v>
      </c>
      <c r="H1129">
        <f t="shared" si="89"/>
        <v>0</v>
      </c>
      <c r="I1129">
        <f t="shared" si="85"/>
        <v>0</v>
      </c>
    </row>
    <row r="1130" spans="1:9" x14ac:dyDescent="0.25">
      <c r="A1130" s="1">
        <v>40229</v>
      </c>
      <c r="B1130" s="2" t="s">
        <v>206</v>
      </c>
      <c r="C1130">
        <v>1</v>
      </c>
      <c r="E1130">
        <f t="shared" si="86"/>
        <v>2</v>
      </c>
      <c r="F1130">
        <f t="shared" si="87"/>
        <v>3432</v>
      </c>
      <c r="G1130">
        <f t="shared" si="88"/>
        <v>3431</v>
      </c>
      <c r="H1130">
        <f t="shared" si="89"/>
        <v>0</v>
      </c>
      <c r="I1130">
        <f t="shared" si="85"/>
        <v>0</v>
      </c>
    </row>
    <row r="1131" spans="1:9" x14ac:dyDescent="0.25">
      <c r="A1131" s="1">
        <v>40234</v>
      </c>
      <c r="B1131" s="2" t="s">
        <v>22</v>
      </c>
      <c r="C1131">
        <v>487</v>
      </c>
      <c r="E1131">
        <f t="shared" si="86"/>
        <v>2</v>
      </c>
      <c r="F1131">
        <f t="shared" si="87"/>
        <v>3431</v>
      </c>
      <c r="G1131">
        <f t="shared" si="88"/>
        <v>2944</v>
      </c>
      <c r="H1131">
        <f t="shared" si="89"/>
        <v>0</v>
      </c>
      <c r="I1131">
        <f t="shared" si="85"/>
        <v>0</v>
      </c>
    </row>
    <row r="1132" spans="1:9" x14ac:dyDescent="0.25">
      <c r="A1132" s="1">
        <v>40234</v>
      </c>
      <c r="B1132" s="2" t="s">
        <v>7</v>
      </c>
      <c r="C1132">
        <v>395</v>
      </c>
      <c r="E1132">
        <f t="shared" si="86"/>
        <v>2</v>
      </c>
      <c r="F1132">
        <f t="shared" si="87"/>
        <v>2944</v>
      </c>
      <c r="G1132">
        <f t="shared" si="88"/>
        <v>2549</v>
      </c>
      <c r="H1132">
        <f t="shared" si="89"/>
        <v>0</v>
      </c>
      <c r="I1132">
        <f t="shared" si="85"/>
        <v>0</v>
      </c>
    </row>
    <row r="1133" spans="1:9" x14ac:dyDescent="0.25">
      <c r="A1133" s="1">
        <v>40236</v>
      </c>
      <c r="B1133" s="2" t="s">
        <v>71</v>
      </c>
      <c r="C1133">
        <v>91</v>
      </c>
      <c r="E1133">
        <f t="shared" si="86"/>
        <v>2</v>
      </c>
      <c r="F1133">
        <f t="shared" si="87"/>
        <v>2549</v>
      </c>
      <c r="G1133">
        <f t="shared" si="88"/>
        <v>2458</v>
      </c>
      <c r="H1133">
        <f t="shared" si="89"/>
        <v>0</v>
      </c>
      <c r="I1133">
        <f t="shared" si="85"/>
        <v>0</v>
      </c>
    </row>
    <row r="1134" spans="1:9" x14ac:dyDescent="0.25">
      <c r="A1134" s="1">
        <v>40236</v>
      </c>
      <c r="B1134" s="2" t="s">
        <v>25</v>
      </c>
      <c r="C1134">
        <v>39</v>
      </c>
      <c r="E1134">
        <f t="shared" si="86"/>
        <v>2</v>
      </c>
      <c r="F1134">
        <f t="shared" si="87"/>
        <v>2458</v>
      </c>
      <c r="G1134">
        <f t="shared" si="88"/>
        <v>2419</v>
      </c>
      <c r="H1134">
        <f t="shared" si="89"/>
        <v>0</v>
      </c>
      <c r="I1134">
        <f t="shared" si="85"/>
        <v>0</v>
      </c>
    </row>
    <row r="1135" spans="1:9" x14ac:dyDescent="0.25">
      <c r="A1135" s="1">
        <v>40236</v>
      </c>
      <c r="B1135" s="2" t="s">
        <v>22</v>
      </c>
      <c r="C1135">
        <v>312</v>
      </c>
      <c r="E1135">
        <f t="shared" si="86"/>
        <v>2</v>
      </c>
      <c r="F1135">
        <f t="shared" si="87"/>
        <v>2419</v>
      </c>
      <c r="G1135">
        <f t="shared" si="88"/>
        <v>2107</v>
      </c>
      <c r="H1135">
        <f t="shared" si="89"/>
        <v>0</v>
      </c>
      <c r="I1135">
        <f t="shared" si="85"/>
        <v>0</v>
      </c>
    </row>
    <row r="1136" spans="1:9" x14ac:dyDescent="0.25">
      <c r="A1136" s="1">
        <v>40237</v>
      </c>
      <c r="B1136" s="2" t="s">
        <v>207</v>
      </c>
      <c r="C1136">
        <v>20</v>
      </c>
      <c r="E1136">
        <f t="shared" si="86"/>
        <v>2</v>
      </c>
      <c r="F1136">
        <f t="shared" si="87"/>
        <v>2107</v>
      </c>
      <c r="G1136">
        <f t="shared" si="88"/>
        <v>2087</v>
      </c>
      <c r="H1136">
        <f t="shared" si="89"/>
        <v>2913</v>
      </c>
      <c r="I1136">
        <f t="shared" si="85"/>
        <v>3000</v>
      </c>
    </row>
    <row r="1137" spans="1:9" x14ac:dyDescent="0.25">
      <c r="A1137" s="1">
        <v>40240</v>
      </c>
      <c r="B1137" s="2" t="s">
        <v>28</v>
      </c>
      <c r="C1137">
        <v>35</v>
      </c>
      <c r="E1137">
        <f t="shared" si="86"/>
        <v>3</v>
      </c>
      <c r="F1137">
        <f t="shared" si="87"/>
        <v>5087</v>
      </c>
      <c r="G1137">
        <f t="shared" si="88"/>
        <v>5052</v>
      </c>
      <c r="H1137">
        <f t="shared" si="89"/>
        <v>0</v>
      </c>
      <c r="I1137">
        <f t="shared" si="85"/>
        <v>0</v>
      </c>
    </row>
    <row r="1138" spans="1:9" x14ac:dyDescent="0.25">
      <c r="A1138" s="1">
        <v>40242</v>
      </c>
      <c r="B1138" s="2" t="s">
        <v>203</v>
      </c>
      <c r="C1138">
        <v>20</v>
      </c>
      <c r="E1138">
        <f t="shared" si="86"/>
        <v>3</v>
      </c>
      <c r="F1138">
        <f t="shared" si="87"/>
        <v>5052</v>
      </c>
      <c r="G1138">
        <f t="shared" si="88"/>
        <v>5032</v>
      </c>
      <c r="H1138">
        <f t="shared" si="89"/>
        <v>0</v>
      </c>
      <c r="I1138">
        <f t="shared" si="85"/>
        <v>0</v>
      </c>
    </row>
    <row r="1139" spans="1:9" x14ac:dyDescent="0.25">
      <c r="A1139" s="1">
        <v>40245</v>
      </c>
      <c r="B1139" s="2" t="s">
        <v>30</v>
      </c>
      <c r="C1139">
        <v>125</v>
      </c>
      <c r="E1139">
        <f t="shared" si="86"/>
        <v>3</v>
      </c>
      <c r="F1139">
        <f t="shared" si="87"/>
        <v>5032</v>
      </c>
      <c r="G1139">
        <f t="shared" si="88"/>
        <v>4907</v>
      </c>
      <c r="H1139">
        <f t="shared" si="89"/>
        <v>0</v>
      </c>
      <c r="I1139">
        <f t="shared" si="85"/>
        <v>0</v>
      </c>
    </row>
    <row r="1140" spans="1:9" x14ac:dyDescent="0.25">
      <c r="A1140" s="1">
        <v>40245</v>
      </c>
      <c r="B1140" s="2" t="s">
        <v>45</v>
      </c>
      <c r="C1140">
        <v>396</v>
      </c>
      <c r="E1140">
        <f t="shared" si="86"/>
        <v>3</v>
      </c>
      <c r="F1140">
        <f t="shared" si="87"/>
        <v>4907</v>
      </c>
      <c r="G1140">
        <f t="shared" si="88"/>
        <v>4511</v>
      </c>
      <c r="H1140">
        <f t="shared" si="89"/>
        <v>0</v>
      </c>
      <c r="I1140">
        <f t="shared" si="85"/>
        <v>0</v>
      </c>
    </row>
    <row r="1141" spans="1:9" x14ac:dyDescent="0.25">
      <c r="A1141" s="1">
        <v>40246</v>
      </c>
      <c r="B1141" s="2" t="s">
        <v>208</v>
      </c>
      <c r="C1141">
        <v>7</v>
      </c>
      <c r="E1141">
        <f t="shared" si="86"/>
        <v>3</v>
      </c>
      <c r="F1141">
        <f t="shared" si="87"/>
        <v>4511</v>
      </c>
      <c r="G1141">
        <f t="shared" si="88"/>
        <v>4504</v>
      </c>
      <c r="H1141">
        <f t="shared" si="89"/>
        <v>0</v>
      </c>
      <c r="I1141">
        <f t="shared" si="85"/>
        <v>0</v>
      </c>
    </row>
    <row r="1142" spans="1:9" x14ac:dyDescent="0.25">
      <c r="A1142" s="1">
        <v>40247</v>
      </c>
      <c r="B1142" s="2" t="s">
        <v>78</v>
      </c>
      <c r="C1142">
        <v>59</v>
      </c>
      <c r="E1142">
        <f t="shared" si="86"/>
        <v>3</v>
      </c>
      <c r="F1142">
        <f t="shared" si="87"/>
        <v>4504</v>
      </c>
      <c r="G1142">
        <f t="shared" si="88"/>
        <v>4445</v>
      </c>
      <c r="H1142">
        <f t="shared" si="89"/>
        <v>0</v>
      </c>
      <c r="I1142">
        <f t="shared" si="85"/>
        <v>0</v>
      </c>
    </row>
    <row r="1143" spans="1:9" x14ac:dyDescent="0.25">
      <c r="A1143" s="1">
        <v>40250</v>
      </c>
      <c r="B1143" s="2" t="s">
        <v>14</v>
      </c>
      <c r="C1143">
        <v>417</v>
      </c>
      <c r="E1143">
        <f t="shared" si="86"/>
        <v>3</v>
      </c>
      <c r="F1143">
        <f t="shared" si="87"/>
        <v>4445</v>
      </c>
      <c r="G1143">
        <f t="shared" si="88"/>
        <v>4028</v>
      </c>
      <c r="H1143">
        <f t="shared" si="89"/>
        <v>0</v>
      </c>
      <c r="I1143">
        <f t="shared" si="85"/>
        <v>0</v>
      </c>
    </row>
    <row r="1144" spans="1:9" x14ac:dyDescent="0.25">
      <c r="A1144" s="1">
        <v>40250</v>
      </c>
      <c r="B1144" s="2" t="s">
        <v>45</v>
      </c>
      <c r="C1144">
        <v>115</v>
      </c>
      <c r="E1144">
        <f t="shared" si="86"/>
        <v>3</v>
      </c>
      <c r="F1144">
        <f t="shared" si="87"/>
        <v>4028</v>
      </c>
      <c r="G1144">
        <f t="shared" si="88"/>
        <v>3913</v>
      </c>
      <c r="H1144">
        <f t="shared" si="89"/>
        <v>0</v>
      </c>
      <c r="I1144">
        <f t="shared" si="85"/>
        <v>0</v>
      </c>
    </row>
    <row r="1145" spans="1:9" x14ac:dyDescent="0.25">
      <c r="A1145" s="1">
        <v>40253</v>
      </c>
      <c r="B1145" s="2" t="s">
        <v>54</v>
      </c>
      <c r="C1145">
        <v>6</v>
      </c>
      <c r="E1145">
        <f t="shared" si="86"/>
        <v>3</v>
      </c>
      <c r="F1145">
        <f t="shared" si="87"/>
        <v>3913</v>
      </c>
      <c r="G1145">
        <f t="shared" si="88"/>
        <v>3907</v>
      </c>
      <c r="H1145">
        <f t="shared" si="89"/>
        <v>0</v>
      </c>
      <c r="I1145">
        <f t="shared" si="85"/>
        <v>0</v>
      </c>
    </row>
    <row r="1146" spans="1:9" x14ac:dyDescent="0.25">
      <c r="A1146" s="1">
        <v>40254</v>
      </c>
      <c r="B1146" s="2" t="s">
        <v>19</v>
      </c>
      <c r="C1146">
        <v>69</v>
      </c>
      <c r="E1146">
        <f t="shared" si="86"/>
        <v>3</v>
      </c>
      <c r="F1146">
        <f t="shared" si="87"/>
        <v>3907</v>
      </c>
      <c r="G1146">
        <f t="shared" si="88"/>
        <v>3838</v>
      </c>
      <c r="H1146">
        <f t="shared" si="89"/>
        <v>0</v>
      </c>
      <c r="I1146">
        <f t="shared" si="85"/>
        <v>0</v>
      </c>
    </row>
    <row r="1147" spans="1:9" x14ac:dyDescent="0.25">
      <c r="A1147" s="1">
        <v>40256</v>
      </c>
      <c r="B1147" s="2" t="s">
        <v>12</v>
      </c>
      <c r="C1147">
        <v>58</v>
      </c>
      <c r="E1147">
        <f t="shared" si="86"/>
        <v>3</v>
      </c>
      <c r="F1147">
        <f t="shared" si="87"/>
        <v>3838</v>
      </c>
      <c r="G1147">
        <f t="shared" si="88"/>
        <v>3780</v>
      </c>
      <c r="H1147">
        <f t="shared" si="89"/>
        <v>0</v>
      </c>
      <c r="I1147">
        <f t="shared" si="85"/>
        <v>0</v>
      </c>
    </row>
    <row r="1148" spans="1:9" x14ac:dyDescent="0.25">
      <c r="A1148" s="1">
        <v>40256</v>
      </c>
      <c r="B1148" s="2" t="s">
        <v>25</v>
      </c>
      <c r="C1148">
        <v>159</v>
      </c>
      <c r="E1148">
        <f t="shared" si="86"/>
        <v>3</v>
      </c>
      <c r="F1148">
        <f t="shared" si="87"/>
        <v>3780</v>
      </c>
      <c r="G1148">
        <f t="shared" si="88"/>
        <v>3621</v>
      </c>
      <c r="H1148">
        <f t="shared" si="89"/>
        <v>0</v>
      </c>
      <c r="I1148">
        <f t="shared" si="85"/>
        <v>0</v>
      </c>
    </row>
    <row r="1149" spans="1:9" x14ac:dyDescent="0.25">
      <c r="A1149" s="1">
        <v>40258</v>
      </c>
      <c r="B1149" s="2" t="s">
        <v>209</v>
      </c>
      <c r="C1149">
        <v>6</v>
      </c>
      <c r="E1149">
        <f t="shared" si="86"/>
        <v>3</v>
      </c>
      <c r="F1149">
        <f t="shared" si="87"/>
        <v>3621</v>
      </c>
      <c r="G1149">
        <f t="shared" si="88"/>
        <v>3615</v>
      </c>
      <c r="H1149">
        <f t="shared" si="89"/>
        <v>0</v>
      </c>
      <c r="I1149">
        <f t="shared" si="85"/>
        <v>0</v>
      </c>
    </row>
    <row r="1150" spans="1:9" x14ac:dyDescent="0.25">
      <c r="A1150" s="1">
        <v>40259</v>
      </c>
      <c r="B1150" s="2" t="s">
        <v>12</v>
      </c>
      <c r="C1150">
        <v>103</v>
      </c>
      <c r="E1150">
        <f t="shared" si="86"/>
        <v>3</v>
      </c>
      <c r="F1150">
        <f t="shared" si="87"/>
        <v>3615</v>
      </c>
      <c r="G1150">
        <f t="shared" si="88"/>
        <v>3512</v>
      </c>
      <c r="H1150">
        <f t="shared" si="89"/>
        <v>0</v>
      </c>
      <c r="I1150">
        <f t="shared" si="85"/>
        <v>0</v>
      </c>
    </row>
    <row r="1151" spans="1:9" x14ac:dyDescent="0.25">
      <c r="A1151" s="1">
        <v>40263</v>
      </c>
      <c r="B1151" s="2" t="s">
        <v>7</v>
      </c>
      <c r="C1151">
        <v>155</v>
      </c>
      <c r="E1151">
        <f t="shared" si="86"/>
        <v>3</v>
      </c>
      <c r="F1151">
        <f t="shared" si="87"/>
        <v>3512</v>
      </c>
      <c r="G1151">
        <f t="shared" si="88"/>
        <v>3357</v>
      </c>
      <c r="H1151">
        <f t="shared" si="89"/>
        <v>0</v>
      </c>
      <c r="I1151">
        <f t="shared" si="85"/>
        <v>0</v>
      </c>
    </row>
    <row r="1152" spans="1:9" x14ac:dyDescent="0.25">
      <c r="A1152" s="1">
        <v>40263</v>
      </c>
      <c r="B1152" s="2" t="s">
        <v>81</v>
      </c>
      <c r="C1152">
        <v>10</v>
      </c>
      <c r="E1152">
        <f t="shared" si="86"/>
        <v>3</v>
      </c>
      <c r="F1152">
        <f t="shared" si="87"/>
        <v>3357</v>
      </c>
      <c r="G1152">
        <f t="shared" si="88"/>
        <v>3347</v>
      </c>
      <c r="H1152">
        <f t="shared" si="89"/>
        <v>0</v>
      </c>
      <c r="I1152">
        <f t="shared" si="85"/>
        <v>0</v>
      </c>
    </row>
    <row r="1153" spans="1:9" x14ac:dyDescent="0.25">
      <c r="A1153" s="1">
        <v>40265</v>
      </c>
      <c r="B1153" s="2" t="s">
        <v>28</v>
      </c>
      <c r="C1153">
        <v>158</v>
      </c>
      <c r="E1153">
        <f t="shared" si="86"/>
        <v>3</v>
      </c>
      <c r="F1153">
        <f t="shared" si="87"/>
        <v>3347</v>
      </c>
      <c r="G1153">
        <f t="shared" si="88"/>
        <v>3189</v>
      </c>
      <c r="H1153">
        <f t="shared" si="89"/>
        <v>0</v>
      </c>
      <c r="I1153">
        <f t="shared" si="85"/>
        <v>0</v>
      </c>
    </row>
    <row r="1154" spans="1:9" x14ac:dyDescent="0.25">
      <c r="A1154" s="1">
        <v>40267</v>
      </c>
      <c r="B1154" s="2" t="s">
        <v>55</v>
      </c>
      <c r="C1154">
        <v>146</v>
      </c>
      <c r="E1154">
        <f t="shared" si="86"/>
        <v>3</v>
      </c>
      <c r="F1154">
        <f t="shared" si="87"/>
        <v>3189</v>
      </c>
      <c r="G1154">
        <f t="shared" si="88"/>
        <v>3043</v>
      </c>
      <c r="H1154">
        <f t="shared" si="89"/>
        <v>0</v>
      </c>
      <c r="I1154">
        <f t="shared" ref="I1154:I1217" si="90">IF(E1154=E1155,0,IF(H1154&gt;4000,5000,IF(H1154&gt;3000,4000,IF(H1154&gt;2000,3000,IF(H1154&gt;1000,2000,1000)))))</f>
        <v>0</v>
      </c>
    </row>
    <row r="1155" spans="1:9" x14ac:dyDescent="0.25">
      <c r="A1155" s="1">
        <v>40268</v>
      </c>
      <c r="B1155" s="2" t="s">
        <v>22</v>
      </c>
      <c r="C1155">
        <v>230</v>
      </c>
      <c r="E1155">
        <f t="shared" ref="E1155:E1218" si="91">MONTH(A1155)</f>
        <v>3</v>
      </c>
      <c r="F1155">
        <f t="shared" ref="F1155:F1218" si="92">G1154+I1154</f>
        <v>3043</v>
      </c>
      <c r="G1155">
        <f t="shared" ref="G1155:G1218" si="93">F1155-C1155</f>
        <v>2813</v>
      </c>
      <c r="H1155">
        <f t="shared" si="89"/>
        <v>2187</v>
      </c>
      <c r="I1155">
        <f t="shared" si="90"/>
        <v>3000</v>
      </c>
    </row>
    <row r="1156" spans="1:9" x14ac:dyDescent="0.25">
      <c r="A1156" s="1">
        <v>40270</v>
      </c>
      <c r="B1156" s="2" t="s">
        <v>39</v>
      </c>
      <c r="C1156">
        <v>143</v>
      </c>
      <c r="E1156">
        <f t="shared" si="91"/>
        <v>4</v>
      </c>
      <c r="F1156">
        <f t="shared" si="92"/>
        <v>5813</v>
      </c>
      <c r="G1156">
        <f t="shared" si="93"/>
        <v>5670</v>
      </c>
      <c r="H1156">
        <f t="shared" ref="H1156:H1219" si="94">IF(E1156&lt;&gt;E1157,5000-G1156,0)</f>
        <v>0</v>
      </c>
      <c r="I1156">
        <f t="shared" si="90"/>
        <v>0</v>
      </c>
    </row>
    <row r="1157" spans="1:9" x14ac:dyDescent="0.25">
      <c r="A1157" s="1">
        <v>40270</v>
      </c>
      <c r="B1157" s="2" t="s">
        <v>61</v>
      </c>
      <c r="C1157">
        <v>167</v>
      </c>
      <c r="E1157">
        <f t="shared" si="91"/>
        <v>4</v>
      </c>
      <c r="F1157">
        <f t="shared" si="92"/>
        <v>5670</v>
      </c>
      <c r="G1157">
        <f t="shared" si="93"/>
        <v>5503</v>
      </c>
      <c r="H1157">
        <f t="shared" si="94"/>
        <v>0</v>
      </c>
      <c r="I1157">
        <f t="shared" si="90"/>
        <v>0</v>
      </c>
    </row>
    <row r="1158" spans="1:9" x14ac:dyDescent="0.25">
      <c r="A1158" s="1">
        <v>40270</v>
      </c>
      <c r="B1158" s="2" t="s">
        <v>52</v>
      </c>
      <c r="C1158">
        <v>119</v>
      </c>
      <c r="E1158">
        <f t="shared" si="91"/>
        <v>4</v>
      </c>
      <c r="F1158">
        <f t="shared" si="92"/>
        <v>5503</v>
      </c>
      <c r="G1158">
        <f t="shared" si="93"/>
        <v>5384</v>
      </c>
      <c r="H1158">
        <f t="shared" si="94"/>
        <v>0</v>
      </c>
      <c r="I1158">
        <f t="shared" si="90"/>
        <v>0</v>
      </c>
    </row>
    <row r="1159" spans="1:9" x14ac:dyDescent="0.25">
      <c r="A1159" s="1">
        <v>40272</v>
      </c>
      <c r="B1159" s="2" t="s">
        <v>14</v>
      </c>
      <c r="C1159">
        <v>400</v>
      </c>
      <c r="E1159">
        <f t="shared" si="91"/>
        <v>4</v>
      </c>
      <c r="F1159">
        <f t="shared" si="92"/>
        <v>5384</v>
      </c>
      <c r="G1159">
        <f t="shared" si="93"/>
        <v>4984</v>
      </c>
      <c r="H1159">
        <f t="shared" si="94"/>
        <v>0</v>
      </c>
      <c r="I1159">
        <f t="shared" si="90"/>
        <v>0</v>
      </c>
    </row>
    <row r="1160" spans="1:9" x14ac:dyDescent="0.25">
      <c r="A1160" s="1">
        <v>40274</v>
      </c>
      <c r="B1160" s="2" t="s">
        <v>37</v>
      </c>
      <c r="C1160">
        <v>172</v>
      </c>
      <c r="E1160">
        <f t="shared" si="91"/>
        <v>4</v>
      </c>
      <c r="F1160">
        <f t="shared" si="92"/>
        <v>4984</v>
      </c>
      <c r="G1160">
        <f t="shared" si="93"/>
        <v>4812</v>
      </c>
      <c r="H1160">
        <f t="shared" si="94"/>
        <v>0</v>
      </c>
      <c r="I1160">
        <f t="shared" si="90"/>
        <v>0</v>
      </c>
    </row>
    <row r="1161" spans="1:9" x14ac:dyDescent="0.25">
      <c r="A1161" s="1">
        <v>40275</v>
      </c>
      <c r="B1161" s="2" t="s">
        <v>98</v>
      </c>
      <c r="C1161">
        <v>19</v>
      </c>
      <c r="E1161">
        <f t="shared" si="91"/>
        <v>4</v>
      </c>
      <c r="F1161">
        <f t="shared" si="92"/>
        <v>4812</v>
      </c>
      <c r="G1161">
        <f t="shared" si="93"/>
        <v>4793</v>
      </c>
      <c r="H1161">
        <f t="shared" si="94"/>
        <v>0</v>
      </c>
      <c r="I1161">
        <f t="shared" si="90"/>
        <v>0</v>
      </c>
    </row>
    <row r="1162" spans="1:9" x14ac:dyDescent="0.25">
      <c r="A1162" s="1">
        <v>40277</v>
      </c>
      <c r="B1162" s="2" t="s">
        <v>7</v>
      </c>
      <c r="C1162">
        <v>116</v>
      </c>
      <c r="E1162">
        <f t="shared" si="91"/>
        <v>4</v>
      </c>
      <c r="F1162">
        <f t="shared" si="92"/>
        <v>4793</v>
      </c>
      <c r="G1162">
        <f t="shared" si="93"/>
        <v>4677</v>
      </c>
      <c r="H1162">
        <f t="shared" si="94"/>
        <v>0</v>
      </c>
      <c r="I1162">
        <f t="shared" si="90"/>
        <v>0</v>
      </c>
    </row>
    <row r="1163" spans="1:9" x14ac:dyDescent="0.25">
      <c r="A1163" s="1">
        <v>40279</v>
      </c>
      <c r="B1163" s="2" t="s">
        <v>22</v>
      </c>
      <c r="C1163">
        <v>143</v>
      </c>
      <c r="E1163">
        <f t="shared" si="91"/>
        <v>4</v>
      </c>
      <c r="F1163">
        <f t="shared" si="92"/>
        <v>4677</v>
      </c>
      <c r="G1163">
        <f t="shared" si="93"/>
        <v>4534</v>
      </c>
      <c r="H1163">
        <f t="shared" si="94"/>
        <v>0</v>
      </c>
      <c r="I1163">
        <f t="shared" si="90"/>
        <v>0</v>
      </c>
    </row>
    <row r="1164" spans="1:9" x14ac:dyDescent="0.25">
      <c r="A1164" s="1">
        <v>40280</v>
      </c>
      <c r="B1164" s="2" t="s">
        <v>9</v>
      </c>
      <c r="C1164">
        <v>222</v>
      </c>
      <c r="E1164">
        <f t="shared" si="91"/>
        <v>4</v>
      </c>
      <c r="F1164">
        <f t="shared" si="92"/>
        <v>4534</v>
      </c>
      <c r="G1164">
        <f t="shared" si="93"/>
        <v>4312</v>
      </c>
      <c r="H1164">
        <f t="shared" si="94"/>
        <v>0</v>
      </c>
      <c r="I1164">
        <f t="shared" si="90"/>
        <v>0</v>
      </c>
    </row>
    <row r="1165" spans="1:9" x14ac:dyDescent="0.25">
      <c r="A1165" s="1">
        <v>40282</v>
      </c>
      <c r="B1165" s="2" t="s">
        <v>9</v>
      </c>
      <c r="C1165">
        <v>352</v>
      </c>
      <c r="E1165">
        <f t="shared" si="91"/>
        <v>4</v>
      </c>
      <c r="F1165">
        <f t="shared" si="92"/>
        <v>4312</v>
      </c>
      <c r="G1165">
        <f t="shared" si="93"/>
        <v>3960</v>
      </c>
      <c r="H1165">
        <f t="shared" si="94"/>
        <v>0</v>
      </c>
      <c r="I1165">
        <f t="shared" si="90"/>
        <v>0</v>
      </c>
    </row>
    <row r="1166" spans="1:9" x14ac:dyDescent="0.25">
      <c r="A1166" s="1">
        <v>40282</v>
      </c>
      <c r="B1166" s="2" t="s">
        <v>52</v>
      </c>
      <c r="C1166">
        <v>69</v>
      </c>
      <c r="E1166">
        <f t="shared" si="91"/>
        <v>4</v>
      </c>
      <c r="F1166">
        <f t="shared" si="92"/>
        <v>3960</v>
      </c>
      <c r="G1166">
        <f t="shared" si="93"/>
        <v>3891</v>
      </c>
      <c r="H1166">
        <f t="shared" si="94"/>
        <v>0</v>
      </c>
      <c r="I1166">
        <f t="shared" si="90"/>
        <v>0</v>
      </c>
    </row>
    <row r="1167" spans="1:9" x14ac:dyDescent="0.25">
      <c r="A1167" s="1">
        <v>40283</v>
      </c>
      <c r="B1167" s="2" t="s">
        <v>45</v>
      </c>
      <c r="C1167">
        <v>182</v>
      </c>
      <c r="E1167">
        <f t="shared" si="91"/>
        <v>4</v>
      </c>
      <c r="F1167">
        <f t="shared" si="92"/>
        <v>3891</v>
      </c>
      <c r="G1167">
        <f t="shared" si="93"/>
        <v>3709</v>
      </c>
      <c r="H1167">
        <f t="shared" si="94"/>
        <v>0</v>
      </c>
      <c r="I1167">
        <f t="shared" si="90"/>
        <v>0</v>
      </c>
    </row>
    <row r="1168" spans="1:9" x14ac:dyDescent="0.25">
      <c r="A1168" s="1">
        <v>40285</v>
      </c>
      <c r="B1168" s="2" t="s">
        <v>9</v>
      </c>
      <c r="C1168">
        <v>182</v>
      </c>
      <c r="E1168">
        <f t="shared" si="91"/>
        <v>4</v>
      </c>
      <c r="F1168">
        <f t="shared" si="92"/>
        <v>3709</v>
      </c>
      <c r="G1168">
        <f t="shared" si="93"/>
        <v>3527</v>
      </c>
      <c r="H1168">
        <f t="shared" si="94"/>
        <v>0</v>
      </c>
      <c r="I1168">
        <f t="shared" si="90"/>
        <v>0</v>
      </c>
    </row>
    <row r="1169" spans="1:9" x14ac:dyDescent="0.25">
      <c r="A1169" s="1">
        <v>40285</v>
      </c>
      <c r="B1169" s="2" t="s">
        <v>52</v>
      </c>
      <c r="C1169">
        <v>165</v>
      </c>
      <c r="E1169">
        <f t="shared" si="91"/>
        <v>4</v>
      </c>
      <c r="F1169">
        <f t="shared" si="92"/>
        <v>3527</v>
      </c>
      <c r="G1169">
        <f t="shared" si="93"/>
        <v>3362</v>
      </c>
      <c r="H1169">
        <f t="shared" si="94"/>
        <v>0</v>
      </c>
      <c r="I1169">
        <f t="shared" si="90"/>
        <v>0</v>
      </c>
    </row>
    <row r="1170" spans="1:9" x14ac:dyDescent="0.25">
      <c r="A1170" s="1">
        <v>40286</v>
      </c>
      <c r="B1170" s="2" t="s">
        <v>40</v>
      </c>
      <c r="C1170">
        <v>18</v>
      </c>
      <c r="E1170">
        <f t="shared" si="91"/>
        <v>4</v>
      </c>
      <c r="F1170">
        <f t="shared" si="92"/>
        <v>3362</v>
      </c>
      <c r="G1170">
        <f t="shared" si="93"/>
        <v>3344</v>
      </c>
      <c r="H1170">
        <f t="shared" si="94"/>
        <v>0</v>
      </c>
      <c r="I1170">
        <f t="shared" si="90"/>
        <v>0</v>
      </c>
    </row>
    <row r="1171" spans="1:9" x14ac:dyDescent="0.25">
      <c r="A1171" s="1">
        <v>40286</v>
      </c>
      <c r="B1171" s="2" t="s">
        <v>210</v>
      </c>
      <c r="C1171">
        <v>2</v>
      </c>
      <c r="E1171">
        <f t="shared" si="91"/>
        <v>4</v>
      </c>
      <c r="F1171">
        <f t="shared" si="92"/>
        <v>3344</v>
      </c>
      <c r="G1171">
        <f t="shared" si="93"/>
        <v>3342</v>
      </c>
      <c r="H1171">
        <f t="shared" si="94"/>
        <v>0</v>
      </c>
      <c r="I1171">
        <f t="shared" si="90"/>
        <v>0</v>
      </c>
    </row>
    <row r="1172" spans="1:9" x14ac:dyDescent="0.25">
      <c r="A1172" s="1">
        <v>40287</v>
      </c>
      <c r="B1172" s="2" t="s">
        <v>184</v>
      </c>
      <c r="C1172">
        <v>15</v>
      </c>
      <c r="E1172">
        <f t="shared" si="91"/>
        <v>4</v>
      </c>
      <c r="F1172">
        <f t="shared" si="92"/>
        <v>3342</v>
      </c>
      <c r="G1172">
        <f t="shared" si="93"/>
        <v>3327</v>
      </c>
      <c r="H1172">
        <f t="shared" si="94"/>
        <v>0</v>
      </c>
      <c r="I1172">
        <f t="shared" si="90"/>
        <v>0</v>
      </c>
    </row>
    <row r="1173" spans="1:9" x14ac:dyDescent="0.25">
      <c r="A1173" s="1">
        <v>40288</v>
      </c>
      <c r="B1173" s="2" t="s">
        <v>211</v>
      </c>
      <c r="C1173">
        <v>19</v>
      </c>
      <c r="E1173">
        <f t="shared" si="91"/>
        <v>4</v>
      </c>
      <c r="F1173">
        <f t="shared" si="92"/>
        <v>3327</v>
      </c>
      <c r="G1173">
        <f t="shared" si="93"/>
        <v>3308</v>
      </c>
      <c r="H1173">
        <f t="shared" si="94"/>
        <v>0</v>
      </c>
      <c r="I1173">
        <f t="shared" si="90"/>
        <v>0</v>
      </c>
    </row>
    <row r="1174" spans="1:9" x14ac:dyDescent="0.25">
      <c r="A1174" s="1">
        <v>40289</v>
      </c>
      <c r="B1174" s="2" t="s">
        <v>37</v>
      </c>
      <c r="C1174">
        <v>66</v>
      </c>
      <c r="E1174">
        <f t="shared" si="91"/>
        <v>4</v>
      </c>
      <c r="F1174">
        <f t="shared" si="92"/>
        <v>3308</v>
      </c>
      <c r="G1174">
        <f t="shared" si="93"/>
        <v>3242</v>
      </c>
      <c r="H1174">
        <f t="shared" si="94"/>
        <v>0</v>
      </c>
      <c r="I1174">
        <f t="shared" si="90"/>
        <v>0</v>
      </c>
    </row>
    <row r="1175" spans="1:9" x14ac:dyDescent="0.25">
      <c r="A1175" s="1">
        <v>40289</v>
      </c>
      <c r="B1175" s="2" t="s">
        <v>170</v>
      </c>
      <c r="C1175">
        <v>12</v>
      </c>
      <c r="E1175">
        <f t="shared" si="91"/>
        <v>4</v>
      </c>
      <c r="F1175">
        <f t="shared" si="92"/>
        <v>3242</v>
      </c>
      <c r="G1175">
        <f t="shared" si="93"/>
        <v>3230</v>
      </c>
      <c r="H1175">
        <f t="shared" si="94"/>
        <v>0</v>
      </c>
      <c r="I1175">
        <f t="shared" si="90"/>
        <v>0</v>
      </c>
    </row>
    <row r="1176" spans="1:9" x14ac:dyDescent="0.25">
      <c r="A1176" s="1">
        <v>40290</v>
      </c>
      <c r="B1176" s="2" t="s">
        <v>118</v>
      </c>
      <c r="C1176">
        <v>19</v>
      </c>
      <c r="E1176">
        <f t="shared" si="91"/>
        <v>4</v>
      </c>
      <c r="F1176">
        <f t="shared" si="92"/>
        <v>3230</v>
      </c>
      <c r="G1176">
        <f t="shared" si="93"/>
        <v>3211</v>
      </c>
      <c r="H1176">
        <f t="shared" si="94"/>
        <v>0</v>
      </c>
      <c r="I1176">
        <f t="shared" si="90"/>
        <v>0</v>
      </c>
    </row>
    <row r="1177" spans="1:9" x14ac:dyDescent="0.25">
      <c r="A1177" s="1">
        <v>40290</v>
      </c>
      <c r="B1177" s="2" t="s">
        <v>23</v>
      </c>
      <c r="C1177">
        <v>96</v>
      </c>
      <c r="E1177">
        <f t="shared" si="91"/>
        <v>4</v>
      </c>
      <c r="F1177">
        <f t="shared" si="92"/>
        <v>3211</v>
      </c>
      <c r="G1177">
        <f t="shared" si="93"/>
        <v>3115</v>
      </c>
      <c r="H1177">
        <f t="shared" si="94"/>
        <v>0</v>
      </c>
      <c r="I1177">
        <f t="shared" si="90"/>
        <v>0</v>
      </c>
    </row>
    <row r="1178" spans="1:9" x14ac:dyDescent="0.25">
      <c r="A1178" s="1">
        <v>40293</v>
      </c>
      <c r="B1178" s="2" t="s">
        <v>9</v>
      </c>
      <c r="C1178">
        <v>240</v>
      </c>
      <c r="E1178">
        <f t="shared" si="91"/>
        <v>4</v>
      </c>
      <c r="F1178">
        <f t="shared" si="92"/>
        <v>3115</v>
      </c>
      <c r="G1178">
        <f t="shared" si="93"/>
        <v>2875</v>
      </c>
      <c r="H1178">
        <f t="shared" si="94"/>
        <v>0</v>
      </c>
      <c r="I1178">
        <f t="shared" si="90"/>
        <v>0</v>
      </c>
    </row>
    <row r="1179" spans="1:9" x14ac:dyDescent="0.25">
      <c r="A1179" s="1">
        <v>40295</v>
      </c>
      <c r="B1179" s="2" t="s">
        <v>28</v>
      </c>
      <c r="C1179">
        <v>57</v>
      </c>
      <c r="E1179">
        <f t="shared" si="91"/>
        <v>4</v>
      </c>
      <c r="F1179">
        <f t="shared" si="92"/>
        <v>2875</v>
      </c>
      <c r="G1179">
        <f t="shared" si="93"/>
        <v>2818</v>
      </c>
      <c r="H1179">
        <f t="shared" si="94"/>
        <v>2182</v>
      </c>
      <c r="I1179">
        <f t="shared" si="90"/>
        <v>3000</v>
      </c>
    </row>
    <row r="1180" spans="1:9" x14ac:dyDescent="0.25">
      <c r="A1180" s="1">
        <v>40299</v>
      </c>
      <c r="B1180" s="2" t="s">
        <v>14</v>
      </c>
      <c r="C1180">
        <v>475</v>
      </c>
      <c r="E1180">
        <f t="shared" si="91"/>
        <v>5</v>
      </c>
      <c r="F1180">
        <f t="shared" si="92"/>
        <v>5818</v>
      </c>
      <c r="G1180">
        <f t="shared" si="93"/>
        <v>5343</v>
      </c>
      <c r="H1180">
        <f t="shared" si="94"/>
        <v>0</v>
      </c>
      <c r="I1180">
        <f t="shared" si="90"/>
        <v>0</v>
      </c>
    </row>
    <row r="1181" spans="1:9" x14ac:dyDescent="0.25">
      <c r="A1181" s="1">
        <v>40300</v>
      </c>
      <c r="B1181" s="2" t="s">
        <v>7</v>
      </c>
      <c r="C1181">
        <v>162</v>
      </c>
      <c r="E1181">
        <f t="shared" si="91"/>
        <v>5</v>
      </c>
      <c r="F1181">
        <f t="shared" si="92"/>
        <v>5343</v>
      </c>
      <c r="G1181">
        <f t="shared" si="93"/>
        <v>5181</v>
      </c>
      <c r="H1181">
        <f t="shared" si="94"/>
        <v>0</v>
      </c>
      <c r="I1181">
        <f t="shared" si="90"/>
        <v>0</v>
      </c>
    </row>
    <row r="1182" spans="1:9" x14ac:dyDescent="0.25">
      <c r="A1182" s="1">
        <v>40302</v>
      </c>
      <c r="B1182" s="2" t="s">
        <v>7</v>
      </c>
      <c r="C1182">
        <v>150</v>
      </c>
      <c r="E1182">
        <f t="shared" si="91"/>
        <v>5</v>
      </c>
      <c r="F1182">
        <f t="shared" si="92"/>
        <v>5181</v>
      </c>
      <c r="G1182">
        <f t="shared" si="93"/>
        <v>5031</v>
      </c>
      <c r="H1182">
        <f t="shared" si="94"/>
        <v>0</v>
      </c>
      <c r="I1182">
        <f t="shared" si="90"/>
        <v>0</v>
      </c>
    </row>
    <row r="1183" spans="1:9" x14ac:dyDescent="0.25">
      <c r="A1183" s="1">
        <v>40303</v>
      </c>
      <c r="B1183" s="2" t="s">
        <v>50</v>
      </c>
      <c r="C1183">
        <v>139</v>
      </c>
      <c r="E1183">
        <f t="shared" si="91"/>
        <v>5</v>
      </c>
      <c r="F1183">
        <f t="shared" si="92"/>
        <v>5031</v>
      </c>
      <c r="G1183">
        <f t="shared" si="93"/>
        <v>4892</v>
      </c>
      <c r="H1183">
        <f t="shared" si="94"/>
        <v>0</v>
      </c>
      <c r="I1183">
        <f t="shared" si="90"/>
        <v>0</v>
      </c>
    </row>
    <row r="1184" spans="1:9" x14ac:dyDescent="0.25">
      <c r="A1184" s="1">
        <v>40305</v>
      </c>
      <c r="B1184" s="2" t="s">
        <v>19</v>
      </c>
      <c r="C1184">
        <v>183</v>
      </c>
      <c r="E1184">
        <f t="shared" si="91"/>
        <v>5</v>
      </c>
      <c r="F1184">
        <f t="shared" si="92"/>
        <v>4892</v>
      </c>
      <c r="G1184">
        <f t="shared" si="93"/>
        <v>4709</v>
      </c>
      <c r="H1184">
        <f t="shared" si="94"/>
        <v>0</v>
      </c>
      <c r="I1184">
        <f t="shared" si="90"/>
        <v>0</v>
      </c>
    </row>
    <row r="1185" spans="1:9" x14ac:dyDescent="0.25">
      <c r="A1185" s="1">
        <v>40315</v>
      </c>
      <c r="B1185" s="2" t="s">
        <v>7</v>
      </c>
      <c r="C1185">
        <v>214</v>
      </c>
      <c r="E1185">
        <f t="shared" si="91"/>
        <v>5</v>
      </c>
      <c r="F1185">
        <f t="shared" si="92"/>
        <v>4709</v>
      </c>
      <c r="G1185">
        <f t="shared" si="93"/>
        <v>4495</v>
      </c>
      <c r="H1185">
        <f t="shared" si="94"/>
        <v>0</v>
      </c>
      <c r="I1185">
        <f t="shared" si="90"/>
        <v>0</v>
      </c>
    </row>
    <row r="1186" spans="1:9" x14ac:dyDescent="0.25">
      <c r="A1186" s="1">
        <v>40318</v>
      </c>
      <c r="B1186" s="2" t="s">
        <v>175</v>
      </c>
      <c r="C1186">
        <v>14</v>
      </c>
      <c r="E1186">
        <f t="shared" si="91"/>
        <v>5</v>
      </c>
      <c r="F1186">
        <f t="shared" si="92"/>
        <v>4495</v>
      </c>
      <c r="G1186">
        <f t="shared" si="93"/>
        <v>4481</v>
      </c>
      <c r="H1186">
        <f t="shared" si="94"/>
        <v>0</v>
      </c>
      <c r="I1186">
        <f t="shared" si="90"/>
        <v>0</v>
      </c>
    </row>
    <row r="1187" spans="1:9" x14ac:dyDescent="0.25">
      <c r="A1187" s="1">
        <v>40319</v>
      </c>
      <c r="B1187" s="2" t="s">
        <v>195</v>
      </c>
      <c r="C1187">
        <v>2</v>
      </c>
      <c r="E1187">
        <f t="shared" si="91"/>
        <v>5</v>
      </c>
      <c r="F1187">
        <f t="shared" si="92"/>
        <v>4481</v>
      </c>
      <c r="G1187">
        <f t="shared" si="93"/>
        <v>4479</v>
      </c>
      <c r="H1187">
        <f t="shared" si="94"/>
        <v>0</v>
      </c>
      <c r="I1187">
        <f t="shared" si="90"/>
        <v>0</v>
      </c>
    </row>
    <row r="1188" spans="1:9" x14ac:dyDescent="0.25">
      <c r="A1188" s="1">
        <v>40320</v>
      </c>
      <c r="B1188" s="2" t="s">
        <v>22</v>
      </c>
      <c r="C1188">
        <v>383</v>
      </c>
      <c r="E1188">
        <f t="shared" si="91"/>
        <v>5</v>
      </c>
      <c r="F1188">
        <f t="shared" si="92"/>
        <v>4479</v>
      </c>
      <c r="G1188">
        <f t="shared" si="93"/>
        <v>4096</v>
      </c>
      <c r="H1188">
        <f t="shared" si="94"/>
        <v>0</v>
      </c>
      <c r="I1188">
        <f t="shared" si="90"/>
        <v>0</v>
      </c>
    </row>
    <row r="1189" spans="1:9" x14ac:dyDescent="0.25">
      <c r="A1189" s="1">
        <v>40321</v>
      </c>
      <c r="B1189" s="2" t="s">
        <v>0</v>
      </c>
      <c r="C1189">
        <v>14</v>
      </c>
      <c r="E1189">
        <f t="shared" si="91"/>
        <v>5</v>
      </c>
      <c r="F1189">
        <f t="shared" si="92"/>
        <v>4096</v>
      </c>
      <c r="G1189">
        <f t="shared" si="93"/>
        <v>4082</v>
      </c>
      <c r="H1189">
        <f t="shared" si="94"/>
        <v>0</v>
      </c>
      <c r="I1189">
        <f t="shared" si="90"/>
        <v>0</v>
      </c>
    </row>
    <row r="1190" spans="1:9" x14ac:dyDescent="0.25">
      <c r="A1190" s="1">
        <v>40321</v>
      </c>
      <c r="B1190" s="2" t="s">
        <v>52</v>
      </c>
      <c r="C1190">
        <v>127</v>
      </c>
      <c r="E1190">
        <f t="shared" si="91"/>
        <v>5</v>
      </c>
      <c r="F1190">
        <f t="shared" si="92"/>
        <v>4082</v>
      </c>
      <c r="G1190">
        <f t="shared" si="93"/>
        <v>3955</v>
      </c>
      <c r="H1190">
        <f t="shared" si="94"/>
        <v>0</v>
      </c>
      <c r="I1190">
        <f t="shared" si="90"/>
        <v>0</v>
      </c>
    </row>
    <row r="1191" spans="1:9" x14ac:dyDescent="0.25">
      <c r="A1191" s="1">
        <v>40322</v>
      </c>
      <c r="B1191" s="2" t="s">
        <v>30</v>
      </c>
      <c r="C1191">
        <v>179</v>
      </c>
      <c r="E1191">
        <f t="shared" si="91"/>
        <v>5</v>
      </c>
      <c r="F1191">
        <f t="shared" si="92"/>
        <v>3955</v>
      </c>
      <c r="G1191">
        <f t="shared" si="93"/>
        <v>3776</v>
      </c>
      <c r="H1191">
        <f t="shared" si="94"/>
        <v>0</v>
      </c>
      <c r="I1191">
        <f t="shared" si="90"/>
        <v>0</v>
      </c>
    </row>
    <row r="1192" spans="1:9" x14ac:dyDescent="0.25">
      <c r="A1192" s="1">
        <v>40323</v>
      </c>
      <c r="B1192" s="2" t="s">
        <v>23</v>
      </c>
      <c r="C1192">
        <v>74</v>
      </c>
      <c r="E1192">
        <f t="shared" si="91"/>
        <v>5</v>
      </c>
      <c r="F1192">
        <f t="shared" si="92"/>
        <v>3776</v>
      </c>
      <c r="G1192">
        <f t="shared" si="93"/>
        <v>3702</v>
      </c>
      <c r="H1192">
        <f t="shared" si="94"/>
        <v>0</v>
      </c>
      <c r="I1192">
        <f t="shared" si="90"/>
        <v>0</v>
      </c>
    </row>
    <row r="1193" spans="1:9" x14ac:dyDescent="0.25">
      <c r="A1193" s="1">
        <v>40323</v>
      </c>
      <c r="B1193" s="2" t="s">
        <v>50</v>
      </c>
      <c r="C1193">
        <v>311</v>
      </c>
      <c r="E1193">
        <f t="shared" si="91"/>
        <v>5</v>
      </c>
      <c r="F1193">
        <f t="shared" si="92"/>
        <v>3702</v>
      </c>
      <c r="G1193">
        <f t="shared" si="93"/>
        <v>3391</v>
      </c>
      <c r="H1193">
        <f t="shared" si="94"/>
        <v>0</v>
      </c>
      <c r="I1193">
        <f t="shared" si="90"/>
        <v>0</v>
      </c>
    </row>
    <row r="1194" spans="1:9" x14ac:dyDescent="0.25">
      <c r="A1194" s="1">
        <v>40327</v>
      </c>
      <c r="B1194" s="2" t="s">
        <v>66</v>
      </c>
      <c r="C1194">
        <v>190</v>
      </c>
      <c r="E1194">
        <f t="shared" si="91"/>
        <v>5</v>
      </c>
      <c r="F1194">
        <f t="shared" si="92"/>
        <v>3391</v>
      </c>
      <c r="G1194">
        <f t="shared" si="93"/>
        <v>3201</v>
      </c>
      <c r="H1194">
        <f t="shared" si="94"/>
        <v>0</v>
      </c>
      <c r="I1194">
        <f t="shared" si="90"/>
        <v>0</v>
      </c>
    </row>
    <row r="1195" spans="1:9" x14ac:dyDescent="0.25">
      <c r="A1195" s="1">
        <v>40329</v>
      </c>
      <c r="B1195" s="2" t="s">
        <v>31</v>
      </c>
      <c r="C1195">
        <v>67</v>
      </c>
      <c r="E1195">
        <f t="shared" si="91"/>
        <v>5</v>
      </c>
      <c r="F1195">
        <f t="shared" si="92"/>
        <v>3201</v>
      </c>
      <c r="G1195">
        <f t="shared" si="93"/>
        <v>3134</v>
      </c>
      <c r="H1195">
        <f t="shared" si="94"/>
        <v>1866</v>
      </c>
      <c r="I1195">
        <f t="shared" si="90"/>
        <v>2000</v>
      </c>
    </row>
    <row r="1196" spans="1:9" x14ac:dyDescent="0.25">
      <c r="A1196" s="1">
        <v>40331</v>
      </c>
      <c r="B1196" s="2" t="s">
        <v>7</v>
      </c>
      <c r="C1196">
        <v>331</v>
      </c>
      <c r="E1196">
        <f t="shared" si="91"/>
        <v>6</v>
      </c>
      <c r="F1196">
        <f t="shared" si="92"/>
        <v>5134</v>
      </c>
      <c r="G1196">
        <f t="shared" si="93"/>
        <v>4803</v>
      </c>
      <c r="H1196">
        <f t="shared" si="94"/>
        <v>0</v>
      </c>
      <c r="I1196">
        <f t="shared" si="90"/>
        <v>0</v>
      </c>
    </row>
    <row r="1197" spans="1:9" x14ac:dyDescent="0.25">
      <c r="A1197" s="1">
        <v>40331</v>
      </c>
      <c r="B1197" s="2" t="s">
        <v>39</v>
      </c>
      <c r="C1197">
        <v>114</v>
      </c>
      <c r="E1197">
        <f t="shared" si="91"/>
        <v>6</v>
      </c>
      <c r="F1197">
        <f t="shared" si="92"/>
        <v>4803</v>
      </c>
      <c r="G1197">
        <f t="shared" si="93"/>
        <v>4689</v>
      </c>
      <c r="H1197">
        <f t="shared" si="94"/>
        <v>0</v>
      </c>
      <c r="I1197">
        <f t="shared" si="90"/>
        <v>0</v>
      </c>
    </row>
    <row r="1198" spans="1:9" x14ac:dyDescent="0.25">
      <c r="A1198" s="1">
        <v>40332</v>
      </c>
      <c r="B1198" s="2" t="s">
        <v>52</v>
      </c>
      <c r="C1198">
        <v>79</v>
      </c>
      <c r="E1198">
        <f t="shared" si="91"/>
        <v>6</v>
      </c>
      <c r="F1198">
        <f t="shared" si="92"/>
        <v>4689</v>
      </c>
      <c r="G1198">
        <f t="shared" si="93"/>
        <v>4610</v>
      </c>
      <c r="H1198">
        <f t="shared" si="94"/>
        <v>0</v>
      </c>
      <c r="I1198">
        <f t="shared" si="90"/>
        <v>0</v>
      </c>
    </row>
    <row r="1199" spans="1:9" x14ac:dyDescent="0.25">
      <c r="A1199" s="1">
        <v>40333</v>
      </c>
      <c r="B1199" s="2" t="s">
        <v>71</v>
      </c>
      <c r="C1199">
        <v>22</v>
      </c>
      <c r="E1199">
        <f t="shared" si="91"/>
        <v>6</v>
      </c>
      <c r="F1199">
        <f t="shared" si="92"/>
        <v>4610</v>
      </c>
      <c r="G1199">
        <f t="shared" si="93"/>
        <v>4588</v>
      </c>
      <c r="H1199">
        <f t="shared" si="94"/>
        <v>0</v>
      </c>
      <c r="I1199">
        <f t="shared" si="90"/>
        <v>0</v>
      </c>
    </row>
    <row r="1200" spans="1:9" x14ac:dyDescent="0.25">
      <c r="A1200" s="1">
        <v>40333</v>
      </c>
      <c r="B1200" s="2" t="s">
        <v>92</v>
      </c>
      <c r="C1200">
        <v>5</v>
      </c>
      <c r="E1200">
        <f t="shared" si="91"/>
        <v>6</v>
      </c>
      <c r="F1200">
        <f t="shared" si="92"/>
        <v>4588</v>
      </c>
      <c r="G1200">
        <f t="shared" si="93"/>
        <v>4583</v>
      </c>
      <c r="H1200">
        <f t="shared" si="94"/>
        <v>0</v>
      </c>
      <c r="I1200">
        <f t="shared" si="90"/>
        <v>0</v>
      </c>
    </row>
    <row r="1201" spans="1:9" x14ac:dyDescent="0.25">
      <c r="A1201" s="1">
        <v>40336</v>
      </c>
      <c r="B1201" s="2" t="s">
        <v>72</v>
      </c>
      <c r="C1201">
        <v>17</v>
      </c>
      <c r="E1201">
        <f t="shared" si="91"/>
        <v>6</v>
      </c>
      <c r="F1201">
        <f t="shared" si="92"/>
        <v>4583</v>
      </c>
      <c r="G1201">
        <f t="shared" si="93"/>
        <v>4566</v>
      </c>
      <c r="H1201">
        <f t="shared" si="94"/>
        <v>0</v>
      </c>
      <c r="I1201">
        <f t="shared" si="90"/>
        <v>0</v>
      </c>
    </row>
    <row r="1202" spans="1:9" x14ac:dyDescent="0.25">
      <c r="A1202" s="1">
        <v>40337</v>
      </c>
      <c r="B1202" s="2" t="s">
        <v>45</v>
      </c>
      <c r="C1202">
        <v>344</v>
      </c>
      <c r="E1202">
        <f t="shared" si="91"/>
        <v>6</v>
      </c>
      <c r="F1202">
        <f t="shared" si="92"/>
        <v>4566</v>
      </c>
      <c r="G1202">
        <f t="shared" si="93"/>
        <v>4222</v>
      </c>
      <c r="H1202">
        <f t="shared" si="94"/>
        <v>0</v>
      </c>
      <c r="I1202">
        <f t="shared" si="90"/>
        <v>0</v>
      </c>
    </row>
    <row r="1203" spans="1:9" x14ac:dyDescent="0.25">
      <c r="A1203" s="1">
        <v>40337</v>
      </c>
      <c r="B1203" s="2" t="s">
        <v>14</v>
      </c>
      <c r="C1203">
        <v>329</v>
      </c>
      <c r="E1203">
        <f t="shared" si="91"/>
        <v>6</v>
      </c>
      <c r="F1203">
        <f t="shared" si="92"/>
        <v>4222</v>
      </c>
      <c r="G1203">
        <f t="shared" si="93"/>
        <v>3893</v>
      </c>
      <c r="H1203">
        <f t="shared" si="94"/>
        <v>0</v>
      </c>
      <c r="I1203">
        <f t="shared" si="90"/>
        <v>0</v>
      </c>
    </row>
    <row r="1204" spans="1:9" x14ac:dyDescent="0.25">
      <c r="A1204" s="1">
        <v>40337</v>
      </c>
      <c r="B1204" s="2" t="s">
        <v>112</v>
      </c>
      <c r="C1204">
        <v>10</v>
      </c>
      <c r="E1204">
        <f t="shared" si="91"/>
        <v>6</v>
      </c>
      <c r="F1204">
        <f t="shared" si="92"/>
        <v>3893</v>
      </c>
      <c r="G1204">
        <f t="shared" si="93"/>
        <v>3883</v>
      </c>
      <c r="H1204">
        <f t="shared" si="94"/>
        <v>0</v>
      </c>
      <c r="I1204">
        <f t="shared" si="90"/>
        <v>0</v>
      </c>
    </row>
    <row r="1205" spans="1:9" x14ac:dyDescent="0.25">
      <c r="A1205" s="1">
        <v>40341</v>
      </c>
      <c r="B1205" s="2" t="s">
        <v>30</v>
      </c>
      <c r="C1205">
        <v>105</v>
      </c>
      <c r="E1205">
        <f t="shared" si="91"/>
        <v>6</v>
      </c>
      <c r="F1205">
        <f t="shared" si="92"/>
        <v>3883</v>
      </c>
      <c r="G1205">
        <f t="shared" si="93"/>
        <v>3778</v>
      </c>
      <c r="H1205">
        <f t="shared" si="94"/>
        <v>0</v>
      </c>
      <c r="I1205">
        <f t="shared" si="90"/>
        <v>0</v>
      </c>
    </row>
    <row r="1206" spans="1:9" x14ac:dyDescent="0.25">
      <c r="A1206" s="1">
        <v>40342</v>
      </c>
      <c r="B1206" s="2" t="s">
        <v>69</v>
      </c>
      <c r="C1206">
        <v>26</v>
      </c>
      <c r="E1206">
        <f t="shared" si="91"/>
        <v>6</v>
      </c>
      <c r="F1206">
        <f t="shared" si="92"/>
        <v>3778</v>
      </c>
      <c r="G1206">
        <f t="shared" si="93"/>
        <v>3752</v>
      </c>
      <c r="H1206">
        <f t="shared" si="94"/>
        <v>0</v>
      </c>
      <c r="I1206">
        <f t="shared" si="90"/>
        <v>0</v>
      </c>
    </row>
    <row r="1207" spans="1:9" x14ac:dyDescent="0.25">
      <c r="A1207" s="1">
        <v>40343</v>
      </c>
      <c r="B1207" s="2" t="s">
        <v>39</v>
      </c>
      <c r="C1207">
        <v>121</v>
      </c>
      <c r="E1207">
        <f t="shared" si="91"/>
        <v>6</v>
      </c>
      <c r="F1207">
        <f t="shared" si="92"/>
        <v>3752</v>
      </c>
      <c r="G1207">
        <f t="shared" si="93"/>
        <v>3631</v>
      </c>
      <c r="H1207">
        <f t="shared" si="94"/>
        <v>0</v>
      </c>
      <c r="I1207">
        <f t="shared" si="90"/>
        <v>0</v>
      </c>
    </row>
    <row r="1208" spans="1:9" x14ac:dyDescent="0.25">
      <c r="A1208" s="1">
        <v>40345</v>
      </c>
      <c r="B1208" s="2" t="s">
        <v>8</v>
      </c>
      <c r="C1208">
        <v>174</v>
      </c>
      <c r="E1208">
        <f t="shared" si="91"/>
        <v>6</v>
      </c>
      <c r="F1208">
        <f t="shared" si="92"/>
        <v>3631</v>
      </c>
      <c r="G1208">
        <f t="shared" si="93"/>
        <v>3457</v>
      </c>
      <c r="H1208">
        <f t="shared" si="94"/>
        <v>0</v>
      </c>
      <c r="I1208">
        <f t="shared" si="90"/>
        <v>0</v>
      </c>
    </row>
    <row r="1209" spans="1:9" x14ac:dyDescent="0.25">
      <c r="A1209" s="1">
        <v>40346</v>
      </c>
      <c r="B1209" s="2" t="s">
        <v>14</v>
      </c>
      <c r="C1209">
        <v>233</v>
      </c>
      <c r="E1209">
        <f t="shared" si="91"/>
        <v>6</v>
      </c>
      <c r="F1209">
        <f t="shared" si="92"/>
        <v>3457</v>
      </c>
      <c r="G1209">
        <f t="shared" si="93"/>
        <v>3224</v>
      </c>
      <c r="H1209">
        <f t="shared" si="94"/>
        <v>0</v>
      </c>
      <c r="I1209">
        <f t="shared" si="90"/>
        <v>0</v>
      </c>
    </row>
    <row r="1210" spans="1:9" x14ac:dyDescent="0.25">
      <c r="A1210" s="1">
        <v>40347</v>
      </c>
      <c r="B1210" s="2" t="s">
        <v>10</v>
      </c>
      <c r="C1210">
        <v>117</v>
      </c>
      <c r="E1210">
        <f t="shared" si="91"/>
        <v>6</v>
      </c>
      <c r="F1210">
        <f t="shared" si="92"/>
        <v>3224</v>
      </c>
      <c r="G1210">
        <f t="shared" si="93"/>
        <v>3107</v>
      </c>
      <c r="H1210">
        <f t="shared" si="94"/>
        <v>0</v>
      </c>
      <c r="I1210">
        <f t="shared" si="90"/>
        <v>0</v>
      </c>
    </row>
    <row r="1211" spans="1:9" x14ac:dyDescent="0.25">
      <c r="A1211" s="1">
        <v>40348</v>
      </c>
      <c r="B1211" s="2" t="s">
        <v>72</v>
      </c>
      <c r="C1211">
        <v>11</v>
      </c>
      <c r="E1211">
        <f t="shared" si="91"/>
        <v>6</v>
      </c>
      <c r="F1211">
        <f t="shared" si="92"/>
        <v>3107</v>
      </c>
      <c r="G1211">
        <f t="shared" si="93"/>
        <v>3096</v>
      </c>
      <c r="H1211">
        <f t="shared" si="94"/>
        <v>0</v>
      </c>
      <c r="I1211">
        <f t="shared" si="90"/>
        <v>0</v>
      </c>
    </row>
    <row r="1212" spans="1:9" x14ac:dyDescent="0.25">
      <c r="A1212" s="1">
        <v>40348</v>
      </c>
      <c r="B1212" s="2" t="s">
        <v>212</v>
      </c>
      <c r="C1212">
        <v>18</v>
      </c>
      <c r="E1212">
        <f t="shared" si="91"/>
        <v>6</v>
      </c>
      <c r="F1212">
        <f t="shared" si="92"/>
        <v>3096</v>
      </c>
      <c r="G1212">
        <f t="shared" si="93"/>
        <v>3078</v>
      </c>
      <c r="H1212">
        <f t="shared" si="94"/>
        <v>0</v>
      </c>
      <c r="I1212">
        <f t="shared" si="90"/>
        <v>0</v>
      </c>
    </row>
    <row r="1213" spans="1:9" x14ac:dyDescent="0.25">
      <c r="A1213" s="1">
        <v>40348</v>
      </c>
      <c r="B1213" s="2" t="s">
        <v>45</v>
      </c>
      <c r="C1213">
        <v>332</v>
      </c>
      <c r="E1213">
        <f t="shared" si="91"/>
        <v>6</v>
      </c>
      <c r="F1213">
        <f t="shared" si="92"/>
        <v>3078</v>
      </c>
      <c r="G1213">
        <f t="shared" si="93"/>
        <v>2746</v>
      </c>
      <c r="H1213">
        <f t="shared" si="94"/>
        <v>0</v>
      </c>
      <c r="I1213">
        <f t="shared" si="90"/>
        <v>0</v>
      </c>
    </row>
    <row r="1214" spans="1:9" x14ac:dyDescent="0.25">
      <c r="A1214" s="1">
        <v>40349</v>
      </c>
      <c r="B1214" s="2" t="s">
        <v>156</v>
      </c>
      <c r="C1214">
        <v>6</v>
      </c>
      <c r="E1214">
        <f t="shared" si="91"/>
        <v>6</v>
      </c>
      <c r="F1214">
        <f t="shared" si="92"/>
        <v>2746</v>
      </c>
      <c r="G1214">
        <f t="shared" si="93"/>
        <v>2740</v>
      </c>
      <c r="H1214">
        <f t="shared" si="94"/>
        <v>0</v>
      </c>
      <c r="I1214">
        <f t="shared" si="90"/>
        <v>0</v>
      </c>
    </row>
    <row r="1215" spans="1:9" x14ac:dyDescent="0.25">
      <c r="A1215" s="1">
        <v>40350</v>
      </c>
      <c r="B1215" s="2" t="s">
        <v>102</v>
      </c>
      <c r="C1215">
        <v>260</v>
      </c>
      <c r="E1215">
        <f t="shared" si="91"/>
        <v>6</v>
      </c>
      <c r="F1215">
        <f t="shared" si="92"/>
        <v>2740</v>
      </c>
      <c r="G1215">
        <f t="shared" si="93"/>
        <v>2480</v>
      </c>
      <c r="H1215">
        <f t="shared" si="94"/>
        <v>0</v>
      </c>
      <c r="I1215">
        <f t="shared" si="90"/>
        <v>0</v>
      </c>
    </row>
    <row r="1216" spans="1:9" x14ac:dyDescent="0.25">
      <c r="A1216" s="1">
        <v>40350</v>
      </c>
      <c r="B1216" s="2" t="s">
        <v>80</v>
      </c>
      <c r="C1216">
        <v>22</v>
      </c>
      <c r="E1216">
        <f t="shared" si="91"/>
        <v>6</v>
      </c>
      <c r="F1216">
        <f t="shared" si="92"/>
        <v>2480</v>
      </c>
      <c r="G1216">
        <f t="shared" si="93"/>
        <v>2458</v>
      </c>
      <c r="H1216">
        <f t="shared" si="94"/>
        <v>0</v>
      </c>
      <c r="I1216">
        <f t="shared" si="90"/>
        <v>0</v>
      </c>
    </row>
    <row r="1217" spans="1:9" x14ac:dyDescent="0.25">
      <c r="A1217" s="1">
        <v>40352</v>
      </c>
      <c r="B1217" s="2" t="s">
        <v>129</v>
      </c>
      <c r="C1217">
        <v>9</v>
      </c>
      <c r="E1217">
        <f t="shared" si="91"/>
        <v>6</v>
      </c>
      <c r="F1217">
        <f t="shared" si="92"/>
        <v>2458</v>
      </c>
      <c r="G1217">
        <f t="shared" si="93"/>
        <v>2449</v>
      </c>
      <c r="H1217">
        <f t="shared" si="94"/>
        <v>0</v>
      </c>
      <c r="I1217">
        <f t="shared" si="90"/>
        <v>0</v>
      </c>
    </row>
    <row r="1218" spans="1:9" x14ac:dyDescent="0.25">
      <c r="A1218" s="1">
        <v>40353</v>
      </c>
      <c r="B1218" s="2" t="s">
        <v>66</v>
      </c>
      <c r="C1218">
        <v>79</v>
      </c>
      <c r="E1218">
        <f t="shared" si="91"/>
        <v>6</v>
      </c>
      <c r="F1218">
        <f t="shared" si="92"/>
        <v>2449</v>
      </c>
      <c r="G1218">
        <f t="shared" si="93"/>
        <v>2370</v>
      </c>
      <c r="H1218">
        <f t="shared" si="94"/>
        <v>0</v>
      </c>
      <c r="I1218">
        <f t="shared" ref="I1218:I1281" si="95">IF(E1218=E1219,0,IF(H1218&gt;4000,5000,IF(H1218&gt;3000,4000,IF(H1218&gt;2000,3000,IF(H1218&gt;1000,2000,1000)))))</f>
        <v>0</v>
      </c>
    </row>
    <row r="1219" spans="1:9" x14ac:dyDescent="0.25">
      <c r="A1219" s="1">
        <v>40355</v>
      </c>
      <c r="B1219" s="2" t="s">
        <v>45</v>
      </c>
      <c r="C1219">
        <v>480</v>
      </c>
      <c r="E1219">
        <f t="shared" ref="E1219:E1282" si="96">MONTH(A1219)</f>
        <v>6</v>
      </c>
      <c r="F1219">
        <f t="shared" ref="F1219:F1282" si="97">G1218+I1218</f>
        <v>2370</v>
      </c>
      <c r="G1219">
        <f t="shared" ref="G1219:G1282" si="98">F1219-C1219</f>
        <v>1890</v>
      </c>
      <c r="H1219">
        <f t="shared" si="94"/>
        <v>3110</v>
      </c>
      <c r="I1219">
        <f t="shared" si="95"/>
        <v>4000</v>
      </c>
    </row>
    <row r="1220" spans="1:9" x14ac:dyDescent="0.25">
      <c r="A1220" s="1">
        <v>40360</v>
      </c>
      <c r="B1220" s="2" t="s">
        <v>9</v>
      </c>
      <c r="C1220">
        <v>154</v>
      </c>
      <c r="E1220">
        <f t="shared" si="96"/>
        <v>7</v>
      </c>
      <c r="F1220">
        <f t="shared" si="97"/>
        <v>5890</v>
      </c>
      <c r="G1220">
        <f t="shared" si="98"/>
        <v>5736</v>
      </c>
      <c r="H1220">
        <f t="shared" ref="H1220:H1283" si="99">IF(E1220&lt;&gt;E1221,5000-G1220,0)</f>
        <v>0</v>
      </c>
      <c r="I1220">
        <f t="shared" si="95"/>
        <v>0</v>
      </c>
    </row>
    <row r="1221" spans="1:9" x14ac:dyDescent="0.25">
      <c r="A1221" s="1">
        <v>40360</v>
      </c>
      <c r="B1221" s="2" t="s">
        <v>35</v>
      </c>
      <c r="C1221">
        <v>170</v>
      </c>
      <c r="E1221">
        <f t="shared" si="96"/>
        <v>7</v>
      </c>
      <c r="F1221">
        <f t="shared" si="97"/>
        <v>5736</v>
      </c>
      <c r="G1221">
        <f t="shared" si="98"/>
        <v>5566</v>
      </c>
      <c r="H1221">
        <f t="shared" si="99"/>
        <v>0</v>
      </c>
      <c r="I1221">
        <f t="shared" si="95"/>
        <v>0</v>
      </c>
    </row>
    <row r="1222" spans="1:9" x14ac:dyDescent="0.25">
      <c r="A1222" s="1">
        <v>40361</v>
      </c>
      <c r="B1222" s="2" t="s">
        <v>213</v>
      </c>
      <c r="C1222">
        <v>13</v>
      </c>
      <c r="E1222">
        <f t="shared" si="96"/>
        <v>7</v>
      </c>
      <c r="F1222">
        <f t="shared" si="97"/>
        <v>5566</v>
      </c>
      <c r="G1222">
        <f t="shared" si="98"/>
        <v>5553</v>
      </c>
      <c r="H1222">
        <f t="shared" si="99"/>
        <v>0</v>
      </c>
      <c r="I1222">
        <f t="shared" si="95"/>
        <v>0</v>
      </c>
    </row>
    <row r="1223" spans="1:9" x14ac:dyDescent="0.25">
      <c r="A1223" s="1">
        <v>40364</v>
      </c>
      <c r="B1223" s="2" t="s">
        <v>18</v>
      </c>
      <c r="C1223">
        <v>29</v>
      </c>
      <c r="E1223">
        <f t="shared" si="96"/>
        <v>7</v>
      </c>
      <c r="F1223">
        <f t="shared" si="97"/>
        <v>5553</v>
      </c>
      <c r="G1223">
        <f t="shared" si="98"/>
        <v>5524</v>
      </c>
      <c r="H1223">
        <f t="shared" si="99"/>
        <v>0</v>
      </c>
      <c r="I1223">
        <f t="shared" si="95"/>
        <v>0</v>
      </c>
    </row>
    <row r="1224" spans="1:9" x14ac:dyDescent="0.25">
      <c r="A1224" s="1">
        <v>40366</v>
      </c>
      <c r="B1224" s="2" t="s">
        <v>19</v>
      </c>
      <c r="C1224">
        <v>80</v>
      </c>
      <c r="E1224">
        <f t="shared" si="96"/>
        <v>7</v>
      </c>
      <c r="F1224">
        <f t="shared" si="97"/>
        <v>5524</v>
      </c>
      <c r="G1224">
        <f t="shared" si="98"/>
        <v>5444</v>
      </c>
      <c r="H1224">
        <f t="shared" si="99"/>
        <v>0</v>
      </c>
      <c r="I1224">
        <f t="shared" si="95"/>
        <v>0</v>
      </c>
    </row>
    <row r="1225" spans="1:9" x14ac:dyDescent="0.25">
      <c r="A1225" s="1">
        <v>40370</v>
      </c>
      <c r="B1225" s="2" t="s">
        <v>176</v>
      </c>
      <c r="C1225">
        <v>20</v>
      </c>
      <c r="E1225">
        <f t="shared" si="96"/>
        <v>7</v>
      </c>
      <c r="F1225">
        <f t="shared" si="97"/>
        <v>5444</v>
      </c>
      <c r="G1225">
        <f t="shared" si="98"/>
        <v>5424</v>
      </c>
      <c r="H1225">
        <f t="shared" si="99"/>
        <v>0</v>
      </c>
      <c r="I1225">
        <f t="shared" si="95"/>
        <v>0</v>
      </c>
    </row>
    <row r="1226" spans="1:9" x14ac:dyDescent="0.25">
      <c r="A1226" s="1">
        <v>40370</v>
      </c>
      <c r="B1226" s="2" t="s">
        <v>9</v>
      </c>
      <c r="C1226">
        <v>401</v>
      </c>
      <c r="E1226">
        <f t="shared" si="96"/>
        <v>7</v>
      </c>
      <c r="F1226">
        <f t="shared" si="97"/>
        <v>5424</v>
      </c>
      <c r="G1226">
        <f t="shared" si="98"/>
        <v>5023</v>
      </c>
      <c r="H1226">
        <f t="shared" si="99"/>
        <v>0</v>
      </c>
      <c r="I1226">
        <f t="shared" si="95"/>
        <v>0</v>
      </c>
    </row>
    <row r="1227" spans="1:9" x14ac:dyDescent="0.25">
      <c r="A1227" s="1">
        <v>40372</v>
      </c>
      <c r="B1227" s="2" t="s">
        <v>39</v>
      </c>
      <c r="C1227">
        <v>134</v>
      </c>
      <c r="E1227">
        <f t="shared" si="96"/>
        <v>7</v>
      </c>
      <c r="F1227">
        <f t="shared" si="97"/>
        <v>5023</v>
      </c>
      <c r="G1227">
        <f t="shared" si="98"/>
        <v>4889</v>
      </c>
      <c r="H1227">
        <f t="shared" si="99"/>
        <v>0</v>
      </c>
      <c r="I1227">
        <f t="shared" si="95"/>
        <v>0</v>
      </c>
    </row>
    <row r="1228" spans="1:9" x14ac:dyDescent="0.25">
      <c r="A1228" s="1">
        <v>40374</v>
      </c>
      <c r="B1228" s="2" t="s">
        <v>37</v>
      </c>
      <c r="C1228">
        <v>107</v>
      </c>
      <c r="E1228">
        <f t="shared" si="96"/>
        <v>7</v>
      </c>
      <c r="F1228">
        <f t="shared" si="97"/>
        <v>4889</v>
      </c>
      <c r="G1228">
        <f t="shared" si="98"/>
        <v>4782</v>
      </c>
      <c r="H1228">
        <f t="shared" si="99"/>
        <v>0</v>
      </c>
      <c r="I1228">
        <f t="shared" si="95"/>
        <v>0</v>
      </c>
    </row>
    <row r="1229" spans="1:9" x14ac:dyDescent="0.25">
      <c r="A1229" s="1">
        <v>40379</v>
      </c>
      <c r="B1229" s="2" t="s">
        <v>10</v>
      </c>
      <c r="C1229">
        <v>30</v>
      </c>
      <c r="E1229">
        <f t="shared" si="96"/>
        <v>7</v>
      </c>
      <c r="F1229">
        <f t="shared" si="97"/>
        <v>4782</v>
      </c>
      <c r="G1229">
        <f t="shared" si="98"/>
        <v>4752</v>
      </c>
      <c r="H1229">
        <f t="shared" si="99"/>
        <v>0</v>
      </c>
      <c r="I1229">
        <f t="shared" si="95"/>
        <v>0</v>
      </c>
    </row>
    <row r="1230" spans="1:9" x14ac:dyDescent="0.25">
      <c r="A1230" s="1">
        <v>40381</v>
      </c>
      <c r="B1230" s="2" t="s">
        <v>24</v>
      </c>
      <c r="C1230">
        <v>138</v>
      </c>
      <c r="E1230">
        <f t="shared" si="96"/>
        <v>7</v>
      </c>
      <c r="F1230">
        <f t="shared" si="97"/>
        <v>4752</v>
      </c>
      <c r="G1230">
        <f t="shared" si="98"/>
        <v>4614</v>
      </c>
      <c r="H1230">
        <f t="shared" si="99"/>
        <v>0</v>
      </c>
      <c r="I1230">
        <f t="shared" si="95"/>
        <v>0</v>
      </c>
    </row>
    <row r="1231" spans="1:9" x14ac:dyDescent="0.25">
      <c r="A1231" s="1">
        <v>40382</v>
      </c>
      <c r="B1231" s="2" t="s">
        <v>22</v>
      </c>
      <c r="C1231">
        <v>404</v>
      </c>
      <c r="E1231">
        <f t="shared" si="96"/>
        <v>7</v>
      </c>
      <c r="F1231">
        <f t="shared" si="97"/>
        <v>4614</v>
      </c>
      <c r="G1231">
        <f t="shared" si="98"/>
        <v>4210</v>
      </c>
      <c r="H1231">
        <f t="shared" si="99"/>
        <v>0</v>
      </c>
      <c r="I1231">
        <f t="shared" si="95"/>
        <v>0</v>
      </c>
    </row>
    <row r="1232" spans="1:9" x14ac:dyDescent="0.25">
      <c r="A1232" s="1">
        <v>40386</v>
      </c>
      <c r="B1232" s="2" t="s">
        <v>37</v>
      </c>
      <c r="C1232">
        <v>117</v>
      </c>
      <c r="E1232">
        <f t="shared" si="96"/>
        <v>7</v>
      </c>
      <c r="F1232">
        <f t="shared" si="97"/>
        <v>4210</v>
      </c>
      <c r="G1232">
        <f t="shared" si="98"/>
        <v>4093</v>
      </c>
      <c r="H1232">
        <f t="shared" si="99"/>
        <v>0</v>
      </c>
      <c r="I1232">
        <f t="shared" si="95"/>
        <v>0</v>
      </c>
    </row>
    <row r="1233" spans="1:9" x14ac:dyDescent="0.25">
      <c r="A1233" s="1">
        <v>40389</v>
      </c>
      <c r="B1233" s="2" t="s">
        <v>9</v>
      </c>
      <c r="C1233">
        <v>124</v>
      </c>
      <c r="E1233">
        <f t="shared" si="96"/>
        <v>7</v>
      </c>
      <c r="F1233">
        <f t="shared" si="97"/>
        <v>4093</v>
      </c>
      <c r="G1233">
        <f t="shared" si="98"/>
        <v>3969</v>
      </c>
      <c r="H1233">
        <f t="shared" si="99"/>
        <v>0</v>
      </c>
      <c r="I1233">
        <f t="shared" si="95"/>
        <v>0</v>
      </c>
    </row>
    <row r="1234" spans="1:9" x14ac:dyDescent="0.25">
      <c r="A1234" s="1">
        <v>40390</v>
      </c>
      <c r="B1234" s="2" t="s">
        <v>52</v>
      </c>
      <c r="C1234">
        <v>155</v>
      </c>
      <c r="E1234">
        <f t="shared" si="96"/>
        <v>7</v>
      </c>
      <c r="F1234">
        <f t="shared" si="97"/>
        <v>3969</v>
      </c>
      <c r="G1234">
        <f t="shared" si="98"/>
        <v>3814</v>
      </c>
      <c r="H1234">
        <f t="shared" si="99"/>
        <v>1186</v>
      </c>
      <c r="I1234">
        <f t="shared" si="95"/>
        <v>2000</v>
      </c>
    </row>
    <row r="1235" spans="1:9" x14ac:dyDescent="0.25">
      <c r="A1235" s="1">
        <v>40391</v>
      </c>
      <c r="B1235" s="2" t="s">
        <v>28</v>
      </c>
      <c r="C1235">
        <v>161</v>
      </c>
      <c r="E1235">
        <f t="shared" si="96"/>
        <v>8</v>
      </c>
      <c r="F1235">
        <f t="shared" si="97"/>
        <v>5814</v>
      </c>
      <c r="G1235">
        <f t="shared" si="98"/>
        <v>5653</v>
      </c>
      <c r="H1235">
        <f t="shared" si="99"/>
        <v>0</v>
      </c>
      <c r="I1235">
        <f t="shared" si="95"/>
        <v>0</v>
      </c>
    </row>
    <row r="1236" spans="1:9" x14ac:dyDescent="0.25">
      <c r="A1236" s="1">
        <v>40395</v>
      </c>
      <c r="B1236" s="2" t="s">
        <v>12</v>
      </c>
      <c r="C1236">
        <v>80</v>
      </c>
      <c r="E1236">
        <f t="shared" si="96"/>
        <v>8</v>
      </c>
      <c r="F1236">
        <f t="shared" si="97"/>
        <v>5653</v>
      </c>
      <c r="G1236">
        <f t="shared" si="98"/>
        <v>5573</v>
      </c>
      <c r="H1236">
        <f t="shared" si="99"/>
        <v>0</v>
      </c>
      <c r="I1236">
        <f t="shared" si="95"/>
        <v>0</v>
      </c>
    </row>
    <row r="1237" spans="1:9" x14ac:dyDescent="0.25">
      <c r="A1237" s="1">
        <v>40395</v>
      </c>
      <c r="B1237" s="2" t="s">
        <v>172</v>
      </c>
      <c r="C1237">
        <v>9</v>
      </c>
      <c r="E1237">
        <f t="shared" si="96"/>
        <v>8</v>
      </c>
      <c r="F1237">
        <f t="shared" si="97"/>
        <v>5573</v>
      </c>
      <c r="G1237">
        <f t="shared" si="98"/>
        <v>5564</v>
      </c>
      <c r="H1237">
        <f t="shared" si="99"/>
        <v>0</v>
      </c>
      <c r="I1237">
        <f t="shared" si="95"/>
        <v>0</v>
      </c>
    </row>
    <row r="1238" spans="1:9" x14ac:dyDescent="0.25">
      <c r="A1238" s="1">
        <v>40396</v>
      </c>
      <c r="B1238" s="2" t="s">
        <v>12</v>
      </c>
      <c r="C1238">
        <v>160</v>
      </c>
      <c r="E1238">
        <f t="shared" si="96"/>
        <v>8</v>
      </c>
      <c r="F1238">
        <f t="shared" si="97"/>
        <v>5564</v>
      </c>
      <c r="G1238">
        <f t="shared" si="98"/>
        <v>5404</v>
      </c>
      <c r="H1238">
        <f t="shared" si="99"/>
        <v>0</v>
      </c>
      <c r="I1238">
        <f t="shared" si="95"/>
        <v>0</v>
      </c>
    </row>
    <row r="1239" spans="1:9" x14ac:dyDescent="0.25">
      <c r="A1239" s="1">
        <v>40399</v>
      </c>
      <c r="B1239" s="2" t="s">
        <v>113</v>
      </c>
      <c r="C1239">
        <v>18</v>
      </c>
      <c r="E1239">
        <f t="shared" si="96"/>
        <v>8</v>
      </c>
      <c r="F1239">
        <f t="shared" si="97"/>
        <v>5404</v>
      </c>
      <c r="G1239">
        <f t="shared" si="98"/>
        <v>5386</v>
      </c>
      <c r="H1239">
        <f t="shared" si="99"/>
        <v>0</v>
      </c>
      <c r="I1239">
        <f t="shared" si="95"/>
        <v>0</v>
      </c>
    </row>
    <row r="1240" spans="1:9" x14ac:dyDescent="0.25">
      <c r="A1240" s="1">
        <v>40401</v>
      </c>
      <c r="B1240" s="2" t="s">
        <v>10</v>
      </c>
      <c r="C1240">
        <v>150</v>
      </c>
      <c r="E1240">
        <f t="shared" si="96"/>
        <v>8</v>
      </c>
      <c r="F1240">
        <f t="shared" si="97"/>
        <v>5386</v>
      </c>
      <c r="G1240">
        <f t="shared" si="98"/>
        <v>5236</v>
      </c>
      <c r="H1240">
        <f t="shared" si="99"/>
        <v>0</v>
      </c>
      <c r="I1240">
        <f t="shared" si="95"/>
        <v>0</v>
      </c>
    </row>
    <row r="1241" spans="1:9" x14ac:dyDescent="0.25">
      <c r="A1241" s="1">
        <v>40405</v>
      </c>
      <c r="B1241" s="2" t="s">
        <v>214</v>
      </c>
      <c r="C1241">
        <v>16</v>
      </c>
      <c r="E1241">
        <f t="shared" si="96"/>
        <v>8</v>
      </c>
      <c r="F1241">
        <f t="shared" si="97"/>
        <v>5236</v>
      </c>
      <c r="G1241">
        <f t="shared" si="98"/>
        <v>5220</v>
      </c>
      <c r="H1241">
        <f t="shared" si="99"/>
        <v>0</v>
      </c>
      <c r="I1241">
        <f t="shared" si="95"/>
        <v>0</v>
      </c>
    </row>
    <row r="1242" spans="1:9" x14ac:dyDescent="0.25">
      <c r="A1242" s="1">
        <v>40412</v>
      </c>
      <c r="B1242" s="2" t="s">
        <v>69</v>
      </c>
      <c r="C1242">
        <v>158</v>
      </c>
      <c r="E1242">
        <f t="shared" si="96"/>
        <v>8</v>
      </c>
      <c r="F1242">
        <f t="shared" si="97"/>
        <v>5220</v>
      </c>
      <c r="G1242">
        <f t="shared" si="98"/>
        <v>5062</v>
      </c>
      <c r="H1242">
        <f t="shared" si="99"/>
        <v>0</v>
      </c>
      <c r="I1242">
        <f t="shared" si="95"/>
        <v>0</v>
      </c>
    </row>
    <row r="1243" spans="1:9" x14ac:dyDescent="0.25">
      <c r="A1243" s="1">
        <v>40414</v>
      </c>
      <c r="B1243" s="2" t="s">
        <v>61</v>
      </c>
      <c r="C1243">
        <v>29</v>
      </c>
      <c r="E1243">
        <f t="shared" si="96"/>
        <v>8</v>
      </c>
      <c r="F1243">
        <f t="shared" si="97"/>
        <v>5062</v>
      </c>
      <c r="G1243">
        <f t="shared" si="98"/>
        <v>5033</v>
      </c>
      <c r="H1243">
        <f t="shared" si="99"/>
        <v>-33</v>
      </c>
      <c r="I1243">
        <f t="shared" si="95"/>
        <v>1000</v>
      </c>
    </row>
    <row r="1244" spans="1:9" x14ac:dyDescent="0.25">
      <c r="A1244" s="1">
        <v>40423</v>
      </c>
      <c r="B1244" s="2" t="s">
        <v>106</v>
      </c>
      <c r="C1244">
        <v>6</v>
      </c>
      <c r="E1244">
        <f t="shared" si="96"/>
        <v>9</v>
      </c>
      <c r="F1244">
        <f t="shared" si="97"/>
        <v>6033</v>
      </c>
      <c r="G1244">
        <f t="shared" si="98"/>
        <v>6027</v>
      </c>
      <c r="H1244">
        <f t="shared" si="99"/>
        <v>0</v>
      </c>
      <c r="I1244">
        <f t="shared" si="95"/>
        <v>0</v>
      </c>
    </row>
    <row r="1245" spans="1:9" x14ac:dyDescent="0.25">
      <c r="A1245" s="1">
        <v>40423</v>
      </c>
      <c r="B1245" s="2" t="s">
        <v>9</v>
      </c>
      <c r="C1245">
        <v>489</v>
      </c>
      <c r="E1245">
        <f t="shared" si="96"/>
        <v>9</v>
      </c>
      <c r="F1245">
        <f t="shared" si="97"/>
        <v>6027</v>
      </c>
      <c r="G1245">
        <f t="shared" si="98"/>
        <v>5538</v>
      </c>
      <c r="H1245">
        <f t="shared" si="99"/>
        <v>0</v>
      </c>
      <c r="I1245">
        <f t="shared" si="95"/>
        <v>0</v>
      </c>
    </row>
    <row r="1246" spans="1:9" x14ac:dyDescent="0.25">
      <c r="A1246" s="1">
        <v>40425</v>
      </c>
      <c r="B1246" s="2" t="s">
        <v>35</v>
      </c>
      <c r="C1246">
        <v>200</v>
      </c>
      <c r="E1246">
        <f t="shared" si="96"/>
        <v>9</v>
      </c>
      <c r="F1246">
        <f t="shared" si="97"/>
        <v>5538</v>
      </c>
      <c r="G1246">
        <f t="shared" si="98"/>
        <v>5338</v>
      </c>
      <c r="H1246">
        <f t="shared" si="99"/>
        <v>0</v>
      </c>
      <c r="I1246">
        <f t="shared" si="95"/>
        <v>0</v>
      </c>
    </row>
    <row r="1247" spans="1:9" x14ac:dyDescent="0.25">
      <c r="A1247" s="1">
        <v>40427</v>
      </c>
      <c r="B1247" s="2" t="s">
        <v>10</v>
      </c>
      <c r="C1247">
        <v>28</v>
      </c>
      <c r="E1247">
        <f t="shared" si="96"/>
        <v>9</v>
      </c>
      <c r="F1247">
        <f t="shared" si="97"/>
        <v>5338</v>
      </c>
      <c r="G1247">
        <f t="shared" si="98"/>
        <v>5310</v>
      </c>
      <c r="H1247">
        <f t="shared" si="99"/>
        <v>0</v>
      </c>
      <c r="I1247">
        <f t="shared" si="95"/>
        <v>0</v>
      </c>
    </row>
    <row r="1248" spans="1:9" x14ac:dyDescent="0.25">
      <c r="A1248" s="1">
        <v>40431</v>
      </c>
      <c r="B1248" s="2" t="s">
        <v>10</v>
      </c>
      <c r="C1248">
        <v>28</v>
      </c>
      <c r="E1248">
        <f t="shared" si="96"/>
        <v>9</v>
      </c>
      <c r="F1248">
        <f t="shared" si="97"/>
        <v>5310</v>
      </c>
      <c r="G1248">
        <f t="shared" si="98"/>
        <v>5282</v>
      </c>
      <c r="H1248">
        <f t="shared" si="99"/>
        <v>0</v>
      </c>
      <c r="I1248">
        <f t="shared" si="95"/>
        <v>0</v>
      </c>
    </row>
    <row r="1249" spans="1:9" x14ac:dyDescent="0.25">
      <c r="A1249" s="1">
        <v>40432</v>
      </c>
      <c r="B1249" s="2" t="s">
        <v>9</v>
      </c>
      <c r="C1249">
        <v>297</v>
      </c>
      <c r="E1249">
        <f t="shared" si="96"/>
        <v>9</v>
      </c>
      <c r="F1249">
        <f t="shared" si="97"/>
        <v>5282</v>
      </c>
      <c r="G1249">
        <f t="shared" si="98"/>
        <v>4985</v>
      </c>
      <c r="H1249">
        <f t="shared" si="99"/>
        <v>0</v>
      </c>
      <c r="I1249">
        <f t="shared" si="95"/>
        <v>0</v>
      </c>
    </row>
    <row r="1250" spans="1:9" x14ac:dyDescent="0.25">
      <c r="A1250" s="1">
        <v>40434</v>
      </c>
      <c r="B1250" s="2" t="s">
        <v>17</v>
      </c>
      <c r="C1250">
        <v>227</v>
      </c>
      <c r="E1250">
        <f t="shared" si="96"/>
        <v>9</v>
      </c>
      <c r="F1250">
        <f t="shared" si="97"/>
        <v>4985</v>
      </c>
      <c r="G1250">
        <f t="shared" si="98"/>
        <v>4758</v>
      </c>
      <c r="H1250">
        <f t="shared" si="99"/>
        <v>0</v>
      </c>
      <c r="I1250">
        <f t="shared" si="95"/>
        <v>0</v>
      </c>
    </row>
    <row r="1251" spans="1:9" x14ac:dyDescent="0.25">
      <c r="A1251" s="1">
        <v>40434</v>
      </c>
      <c r="B1251" s="2" t="s">
        <v>140</v>
      </c>
      <c r="C1251">
        <v>14</v>
      </c>
      <c r="E1251">
        <f t="shared" si="96"/>
        <v>9</v>
      </c>
      <c r="F1251">
        <f t="shared" si="97"/>
        <v>4758</v>
      </c>
      <c r="G1251">
        <f t="shared" si="98"/>
        <v>4744</v>
      </c>
      <c r="H1251">
        <f t="shared" si="99"/>
        <v>0</v>
      </c>
      <c r="I1251">
        <f t="shared" si="95"/>
        <v>0</v>
      </c>
    </row>
    <row r="1252" spans="1:9" x14ac:dyDescent="0.25">
      <c r="A1252" s="1">
        <v>40437</v>
      </c>
      <c r="B1252" s="2" t="s">
        <v>98</v>
      </c>
      <c r="C1252">
        <v>20</v>
      </c>
      <c r="E1252">
        <f t="shared" si="96"/>
        <v>9</v>
      </c>
      <c r="F1252">
        <f t="shared" si="97"/>
        <v>4744</v>
      </c>
      <c r="G1252">
        <f t="shared" si="98"/>
        <v>4724</v>
      </c>
      <c r="H1252">
        <f t="shared" si="99"/>
        <v>0</v>
      </c>
      <c r="I1252">
        <f t="shared" si="95"/>
        <v>0</v>
      </c>
    </row>
    <row r="1253" spans="1:9" x14ac:dyDescent="0.25">
      <c r="A1253" s="1">
        <v>40439</v>
      </c>
      <c r="B1253" s="2" t="s">
        <v>63</v>
      </c>
      <c r="C1253">
        <v>194</v>
      </c>
      <c r="E1253">
        <f t="shared" si="96"/>
        <v>9</v>
      </c>
      <c r="F1253">
        <f t="shared" si="97"/>
        <v>4724</v>
      </c>
      <c r="G1253">
        <f t="shared" si="98"/>
        <v>4530</v>
      </c>
      <c r="H1253">
        <f t="shared" si="99"/>
        <v>0</v>
      </c>
      <c r="I1253">
        <f t="shared" si="95"/>
        <v>0</v>
      </c>
    </row>
    <row r="1254" spans="1:9" x14ac:dyDescent="0.25">
      <c r="A1254" s="1">
        <v>40439</v>
      </c>
      <c r="B1254" s="2" t="s">
        <v>35</v>
      </c>
      <c r="C1254">
        <v>58</v>
      </c>
      <c r="E1254">
        <f t="shared" si="96"/>
        <v>9</v>
      </c>
      <c r="F1254">
        <f t="shared" si="97"/>
        <v>4530</v>
      </c>
      <c r="G1254">
        <f t="shared" si="98"/>
        <v>4472</v>
      </c>
      <c r="H1254">
        <f t="shared" si="99"/>
        <v>0</v>
      </c>
      <c r="I1254">
        <f t="shared" si="95"/>
        <v>0</v>
      </c>
    </row>
    <row r="1255" spans="1:9" x14ac:dyDescent="0.25">
      <c r="A1255" s="1">
        <v>40440</v>
      </c>
      <c r="B1255" s="2" t="s">
        <v>66</v>
      </c>
      <c r="C1255">
        <v>30</v>
      </c>
      <c r="E1255">
        <f t="shared" si="96"/>
        <v>9</v>
      </c>
      <c r="F1255">
        <f t="shared" si="97"/>
        <v>4472</v>
      </c>
      <c r="G1255">
        <f t="shared" si="98"/>
        <v>4442</v>
      </c>
      <c r="H1255">
        <f t="shared" si="99"/>
        <v>0</v>
      </c>
      <c r="I1255">
        <f t="shared" si="95"/>
        <v>0</v>
      </c>
    </row>
    <row r="1256" spans="1:9" x14ac:dyDescent="0.25">
      <c r="A1256" s="1">
        <v>40440</v>
      </c>
      <c r="B1256" s="2" t="s">
        <v>17</v>
      </c>
      <c r="C1256">
        <v>159</v>
      </c>
      <c r="E1256">
        <f t="shared" si="96"/>
        <v>9</v>
      </c>
      <c r="F1256">
        <f t="shared" si="97"/>
        <v>4442</v>
      </c>
      <c r="G1256">
        <f t="shared" si="98"/>
        <v>4283</v>
      </c>
      <c r="H1256">
        <f t="shared" si="99"/>
        <v>0</v>
      </c>
      <c r="I1256">
        <f t="shared" si="95"/>
        <v>0</v>
      </c>
    </row>
    <row r="1257" spans="1:9" x14ac:dyDescent="0.25">
      <c r="A1257" s="1">
        <v>40443</v>
      </c>
      <c r="B1257" s="2" t="s">
        <v>22</v>
      </c>
      <c r="C1257">
        <v>279</v>
      </c>
      <c r="E1257">
        <f t="shared" si="96"/>
        <v>9</v>
      </c>
      <c r="F1257">
        <f t="shared" si="97"/>
        <v>4283</v>
      </c>
      <c r="G1257">
        <f t="shared" si="98"/>
        <v>4004</v>
      </c>
      <c r="H1257">
        <f t="shared" si="99"/>
        <v>0</v>
      </c>
      <c r="I1257">
        <f t="shared" si="95"/>
        <v>0</v>
      </c>
    </row>
    <row r="1258" spans="1:9" x14ac:dyDescent="0.25">
      <c r="A1258" s="1">
        <v>40444</v>
      </c>
      <c r="B1258" s="2" t="s">
        <v>26</v>
      </c>
      <c r="C1258">
        <v>38</v>
      </c>
      <c r="E1258">
        <f t="shared" si="96"/>
        <v>9</v>
      </c>
      <c r="F1258">
        <f t="shared" si="97"/>
        <v>4004</v>
      </c>
      <c r="G1258">
        <f t="shared" si="98"/>
        <v>3966</v>
      </c>
      <c r="H1258">
        <f t="shared" si="99"/>
        <v>0</v>
      </c>
      <c r="I1258">
        <f t="shared" si="95"/>
        <v>0</v>
      </c>
    </row>
    <row r="1259" spans="1:9" x14ac:dyDescent="0.25">
      <c r="A1259" s="1">
        <v>40446</v>
      </c>
      <c r="B1259" s="2" t="s">
        <v>36</v>
      </c>
      <c r="C1259">
        <v>7</v>
      </c>
      <c r="E1259">
        <f t="shared" si="96"/>
        <v>9</v>
      </c>
      <c r="F1259">
        <f t="shared" si="97"/>
        <v>3966</v>
      </c>
      <c r="G1259">
        <f t="shared" si="98"/>
        <v>3959</v>
      </c>
      <c r="H1259">
        <f t="shared" si="99"/>
        <v>0</v>
      </c>
      <c r="I1259">
        <f t="shared" si="95"/>
        <v>0</v>
      </c>
    </row>
    <row r="1260" spans="1:9" x14ac:dyDescent="0.25">
      <c r="A1260" s="1">
        <v>40447</v>
      </c>
      <c r="B1260" s="2" t="s">
        <v>22</v>
      </c>
      <c r="C1260">
        <v>154</v>
      </c>
      <c r="E1260">
        <f t="shared" si="96"/>
        <v>9</v>
      </c>
      <c r="F1260">
        <f t="shared" si="97"/>
        <v>3959</v>
      </c>
      <c r="G1260">
        <f t="shared" si="98"/>
        <v>3805</v>
      </c>
      <c r="H1260">
        <f t="shared" si="99"/>
        <v>0</v>
      </c>
      <c r="I1260">
        <f t="shared" si="95"/>
        <v>0</v>
      </c>
    </row>
    <row r="1261" spans="1:9" x14ac:dyDescent="0.25">
      <c r="A1261" s="1">
        <v>40447</v>
      </c>
      <c r="B1261" s="2" t="s">
        <v>50</v>
      </c>
      <c r="C1261">
        <v>274</v>
      </c>
      <c r="E1261">
        <f t="shared" si="96"/>
        <v>9</v>
      </c>
      <c r="F1261">
        <f t="shared" si="97"/>
        <v>3805</v>
      </c>
      <c r="G1261">
        <f t="shared" si="98"/>
        <v>3531</v>
      </c>
      <c r="H1261">
        <f t="shared" si="99"/>
        <v>0</v>
      </c>
      <c r="I1261">
        <f t="shared" si="95"/>
        <v>0</v>
      </c>
    </row>
    <row r="1262" spans="1:9" x14ac:dyDescent="0.25">
      <c r="A1262" s="1">
        <v>40448</v>
      </c>
      <c r="B1262" s="2" t="s">
        <v>14</v>
      </c>
      <c r="C1262">
        <v>219</v>
      </c>
      <c r="E1262">
        <f t="shared" si="96"/>
        <v>9</v>
      </c>
      <c r="F1262">
        <f t="shared" si="97"/>
        <v>3531</v>
      </c>
      <c r="G1262">
        <f t="shared" si="98"/>
        <v>3312</v>
      </c>
      <c r="H1262">
        <f t="shared" si="99"/>
        <v>0</v>
      </c>
      <c r="I1262">
        <f t="shared" si="95"/>
        <v>0</v>
      </c>
    </row>
    <row r="1263" spans="1:9" x14ac:dyDescent="0.25">
      <c r="A1263" s="1">
        <v>40449</v>
      </c>
      <c r="B1263" s="2" t="s">
        <v>30</v>
      </c>
      <c r="C1263">
        <v>57</v>
      </c>
      <c r="E1263">
        <f t="shared" si="96"/>
        <v>9</v>
      </c>
      <c r="F1263">
        <f t="shared" si="97"/>
        <v>3312</v>
      </c>
      <c r="G1263">
        <f t="shared" si="98"/>
        <v>3255</v>
      </c>
      <c r="H1263">
        <f t="shared" si="99"/>
        <v>0</v>
      </c>
      <c r="I1263">
        <f t="shared" si="95"/>
        <v>0</v>
      </c>
    </row>
    <row r="1264" spans="1:9" x14ac:dyDescent="0.25">
      <c r="A1264" s="1">
        <v>40449</v>
      </c>
      <c r="B1264" s="2" t="s">
        <v>12</v>
      </c>
      <c r="C1264">
        <v>152</v>
      </c>
      <c r="E1264">
        <f t="shared" si="96"/>
        <v>9</v>
      </c>
      <c r="F1264">
        <f t="shared" si="97"/>
        <v>3255</v>
      </c>
      <c r="G1264">
        <f t="shared" si="98"/>
        <v>3103</v>
      </c>
      <c r="H1264">
        <f t="shared" si="99"/>
        <v>1897</v>
      </c>
      <c r="I1264">
        <f t="shared" si="95"/>
        <v>2000</v>
      </c>
    </row>
    <row r="1265" spans="1:9" x14ac:dyDescent="0.25">
      <c r="A1265" s="1">
        <v>40454</v>
      </c>
      <c r="B1265" s="2" t="s">
        <v>45</v>
      </c>
      <c r="C1265">
        <v>263</v>
      </c>
      <c r="E1265">
        <f t="shared" si="96"/>
        <v>10</v>
      </c>
      <c r="F1265">
        <f t="shared" si="97"/>
        <v>5103</v>
      </c>
      <c r="G1265">
        <f t="shared" si="98"/>
        <v>4840</v>
      </c>
      <c r="H1265">
        <f t="shared" si="99"/>
        <v>0</v>
      </c>
      <c r="I1265">
        <f t="shared" si="95"/>
        <v>0</v>
      </c>
    </row>
    <row r="1266" spans="1:9" x14ac:dyDescent="0.25">
      <c r="A1266" s="1">
        <v>40456</v>
      </c>
      <c r="B1266" s="2" t="s">
        <v>28</v>
      </c>
      <c r="C1266">
        <v>61</v>
      </c>
      <c r="E1266">
        <f t="shared" si="96"/>
        <v>10</v>
      </c>
      <c r="F1266">
        <f t="shared" si="97"/>
        <v>4840</v>
      </c>
      <c r="G1266">
        <f t="shared" si="98"/>
        <v>4779</v>
      </c>
      <c r="H1266">
        <f t="shared" si="99"/>
        <v>0</v>
      </c>
      <c r="I1266">
        <f t="shared" si="95"/>
        <v>0</v>
      </c>
    </row>
    <row r="1267" spans="1:9" x14ac:dyDescent="0.25">
      <c r="A1267" s="1">
        <v>40456</v>
      </c>
      <c r="B1267" s="2" t="s">
        <v>50</v>
      </c>
      <c r="C1267">
        <v>217</v>
      </c>
      <c r="E1267">
        <f t="shared" si="96"/>
        <v>10</v>
      </c>
      <c r="F1267">
        <f t="shared" si="97"/>
        <v>4779</v>
      </c>
      <c r="G1267">
        <f t="shared" si="98"/>
        <v>4562</v>
      </c>
      <c r="H1267">
        <f t="shared" si="99"/>
        <v>0</v>
      </c>
      <c r="I1267">
        <f t="shared" si="95"/>
        <v>0</v>
      </c>
    </row>
    <row r="1268" spans="1:9" x14ac:dyDescent="0.25">
      <c r="A1268" s="1">
        <v>40457</v>
      </c>
      <c r="B1268" s="2" t="s">
        <v>61</v>
      </c>
      <c r="C1268">
        <v>28</v>
      </c>
      <c r="E1268">
        <f t="shared" si="96"/>
        <v>10</v>
      </c>
      <c r="F1268">
        <f t="shared" si="97"/>
        <v>4562</v>
      </c>
      <c r="G1268">
        <f t="shared" si="98"/>
        <v>4534</v>
      </c>
      <c r="H1268">
        <f t="shared" si="99"/>
        <v>0</v>
      </c>
      <c r="I1268">
        <f t="shared" si="95"/>
        <v>0</v>
      </c>
    </row>
    <row r="1269" spans="1:9" x14ac:dyDescent="0.25">
      <c r="A1269" s="1">
        <v>40457</v>
      </c>
      <c r="B1269" s="2" t="s">
        <v>45</v>
      </c>
      <c r="C1269">
        <v>299</v>
      </c>
      <c r="E1269">
        <f t="shared" si="96"/>
        <v>10</v>
      </c>
      <c r="F1269">
        <f t="shared" si="97"/>
        <v>4534</v>
      </c>
      <c r="G1269">
        <f t="shared" si="98"/>
        <v>4235</v>
      </c>
      <c r="H1269">
        <f t="shared" si="99"/>
        <v>0</v>
      </c>
      <c r="I1269">
        <f t="shared" si="95"/>
        <v>0</v>
      </c>
    </row>
    <row r="1270" spans="1:9" x14ac:dyDescent="0.25">
      <c r="A1270" s="1">
        <v>40460</v>
      </c>
      <c r="B1270" s="2" t="s">
        <v>14</v>
      </c>
      <c r="C1270">
        <v>429</v>
      </c>
      <c r="E1270">
        <f t="shared" si="96"/>
        <v>10</v>
      </c>
      <c r="F1270">
        <f t="shared" si="97"/>
        <v>4235</v>
      </c>
      <c r="G1270">
        <f t="shared" si="98"/>
        <v>3806</v>
      </c>
      <c r="H1270">
        <f t="shared" si="99"/>
        <v>0</v>
      </c>
      <c r="I1270">
        <f t="shared" si="95"/>
        <v>0</v>
      </c>
    </row>
    <row r="1271" spans="1:9" x14ac:dyDescent="0.25">
      <c r="A1271" s="1">
        <v>40463</v>
      </c>
      <c r="B1271" s="2" t="s">
        <v>14</v>
      </c>
      <c r="C1271">
        <v>427</v>
      </c>
      <c r="E1271">
        <f t="shared" si="96"/>
        <v>10</v>
      </c>
      <c r="F1271">
        <f t="shared" si="97"/>
        <v>3806</v>
      </c>
      <c r="G1271">
        <f t="shared" si="98"/>
        <v>3379</v>
      </c>
      <c r="H1271">
        <f t="shared" si="99"/>
        <v>0</v>
      </c>
      <c r="I1271">
        <f t="shared" si="95"/>
        <v>0</v>
      </c>
    </row>
    <row r="1272" spans="1:9" x14ac:dyDescent="0.25">
      <c r="A1272" s="1">
        <v>40463</v>
      </c>
      <c r="B1272" s="2" t="s">
        <v>12</v>
      </c>
      <c r="C1272">
        <v>87</v>
      </c>
      <c r="E1272">
        <f t="shared" si="96"/>
        <v>10</v>
      </c>
      <c r="F1272">
        <f t="shared" si="97"/>
        <v>3379</v>
      </c>
      <c r="G1272">
        <f t="shared" si="98"/>
        <v>3292</v>
      </c>
      <c r="H1272">
        <f t="shared" si="99"/>
        <v>0</v>
      </c>
      <c r="I1272">
        <f t="shared" si="95"/>
        <v>0</v>
      </c>
    </row>
    <row r="1273" spans="1:9" x14ac:dyDescent="0.25">
      <c r="A1273" s="1">
        <v>40463</v>
      </c>
      <c r="B1273" s="2" t="s">
        <v>141</v>
      </c>
      <c r="C1273">
        <v>17</v>
      </c>
      <c r="E1273">
        <f t="shared" si="96"/>
        <v>10</v>
      </c>
      <c r="F1273">
        <f t="shared" si="97"/>
        <v>3292</v>
      </c>
      <c r="G1273">
        <f t="shared" si="98"/>
        <v>3275</v>
      </c>
      <c r="H1273">
        <f t="shared" si="99"/>
        <v>0</v>
      </c>
      <c r="I1273">
        <f t="shared" si="95"/>
        <v>0</v>
      </c>
    </row>
    <row r="1274" spans="1:9" x14ac:dyDescent="0.25">
      <c r="A1274" s="1">
        <v>40465</v>
      </c>
      <c r="B1274" s="2" t="s">
        <v>35</v>
      </c>
      <c r="C1274">
        <v>124</v>
      </c>
      <c r="E1274">
        <f t="shared" si="96"/>
        <v>10</v>
      </c>
      <c r="F1274">
        <f t="shared" si="97"/>
        <v>3275</v>
      </c>
      <c r="G1274">
        <f t="shared" si="98"/>
        <v>3151</v>
      </c>
      <c r="H1274">
        <f t="shared" si="99"/>
        <v>0</v>
      </c>
      <c r="I1274">
        <f t="shared" si="95"/>
        <v>0</v>
      </c>
    </row>
    <row r="1275" spans="1:9" x14ac:dyDescent="0.25">
      <c r="A1275" s="1">
        <v>40467</v>
      </c>
      <c r="B1275" s="2" t="s">
        <v>7</v>
      </c>
      <c r="C1275">
        <v>406</v>
      </c>
      <c r="E1275">
        <f t="shared" si="96"/>
        <v>10</v>
      </c>
      <c r="F1275">
        <f t="shared" si="97"/>
        <v>3151</v>
      </c>
      <c r="G1275">
        <f t="shared" si="98"/>
        <v>2745</v>
      </c>
      <c r="H1275">
        <f t="shared" si="99"/>
        <v>0</v>
      </c>
      <c r="I1275">
        <f t="shared" si="95"/>
        <v>0</v>
      </c>
    </row>
    <row r="1276" spans="1:9" x14ac:dyDescent="0.25">
      <c r="A1276" s="1">
        <v>40467</v>
      </c>
      <c r="B1276" s="2" t="s">
        <v>52</v>
      </c>
      <c r="C1276">
        <v>136</v>
      </c>
      <c r="E1276">
        <f t="shared" si="96"/>
        <v>10</v>
      </c>
      <c r="F1276">
        <f t="shared" si="97"/>
        <v>2745</v>
      </c>
      <c r="G1276">
        <f t="shared" si="98"/>
        <v>2609</v>
      </c>
      <c r="H1276">
        <f t="shared" si="99"/>
        <v>0</v>
      </c>
      <c r="I1276">
        <f t="shared" si="95"/>
        <v>0</v>
      </c>
    </row>
    <row r="1277" spans="1:9" x14ac:dyDescent="0.25">
      <c r="A1277" s="1">
        <v>40468</v>
      </c>
      <c r="B1277" s="2" t="s">
        <v>25</v>
      </c>
      <c r="C1277">
        <v>44</v>
      </c>
      <c r="E1277">
        <f t="shared" si="96"/>
        <v>10</v>
      </c>
      <c r="F1277">
        <f t="shared" si="97"/>
        <v>2609</v>
      </c>
      <c r="G1277">
        <f t="shared" si="98"/>
        <v>2565</v>
      </c>
      <c r="H1277">
        <f t="shared" si="99"/>
        <v>0</v>
      </c>
      <c r="I1277">
        <f t="shared" si="95"/>
        <v>0</v>
      </c>
    </row>
    <row r="1278" spans="1:9" x14ac:dyDescent="0.25">
      <c r="A1278" s="1">
        <v>40470</v>
      </c>
      <c r="B1278" s="2" t="s">
        <v>39</v>
      </c>
      <c r="C1278">
        <v>76</v>
      </c>
      <c r="E1278">
        <f t="shared" si="96"/>
        <v>10</v>
      </c>
      <c r="F1278">
        <f t="shared" si="97"/>
        <v>2565</v>
      </c>
      <c r="G1278">
        <f t="shared" si="98"/>
        <v>2489</v>
      </c>
      <c r="H1278">
        <f t="shared" si="99"/>
        <v>0</v>
      </c>
      <c r="I1278">
        <f t="shared" si="95"/>
        <v>0</v>
      </c>
    </row>
    <row r="1279" spans="1:9" x14ac:dyDescent="0.25">
      <c r="A1279" s="1">
        <v>40473</v>
      </c>
      <c r="B1279" s="2" t="s">
        <v>19</v>
      </c>
      <c r="C1279">
        <v>104</v>
      </c>
      <c r="E1279">
        <f t="shared" si="96"/>
        <v>10</v>
      </c>
      <c r="F1279">
        <f t="shared" si="97"/>
        <v>2489</v>
      </c>
      <c r="G1279">
        <f t="shared" si="98"/>
        <v>2385</v>
      </c>
      <c r="H1279">
        <f t="shared" si="99"/>
        <v>0</v>
      </c>
      <c r="I1279">
        <f t="shared" si="95"/>
        <v>0</v>
      </c>
    </row>
    <row r="1280" spans="1:9" x14ac:dyDescent="0.25">
      <c r="A1280" s="1">
        <v>40474</v>
      </c>
      <c r="B1280" s="2" t="s">
        <v>12</v>
      </c>
      <c r="C1280">
        <v>107</v>
      </c>
      <c r="E1280">
        <f t="shared" si="96"/>
        <v>10</v>
      </c>
      <c r="F1280">
        <f t="shared" si="97"/>
        <v>2385</v>
      </c>
      <c r="G1280">
        <f t="shared" si="98"/>
        <v>2278</v>
      </c>
      <c r="H1280">
        <f t="shared" si="99"/>
        <v>0</v>
      </c>
      <c r="I1280">
        <f t="shared" si="95"/>
        <v>0</v>
      </c>
    </row>
    <row r="1281" spans="1:9" x14ac:dyDescent="0.25">
      <c r="A1281" s="1">
        <v>40477</v>
      </c>
      <c r="B1281" s="2" t="s">
        <v>22</v>
      </c>
      <c r="C1281">
        <v>339</v>
      </c>
      <c r="E1281">
        <f t="shared" si="96"/>
        <v>10</v>
      </c>
      <c r="F1281">
        <f t="shared" si="97"/>
        <v>2278</v>
      </c>
      <c r="G1281">
        <f t="shared" si="98"/>
        <v>1939</v>
      </c>
      <c r="H1281">
        <f t="shared" si="99"/>
        <v>0</v>
      </c>
      <c r="I1281">
        <f t="shared" si="95"/>
        <v>0</v>
      </c>
    </row>
    <row r="1282" spans="1:9" x14ac:dyDescent="0.25">
      <c r="A1282" s="1">
        <v>40480</v>
      </c>
      <c r="B1282" s="2" t="s">
        <v>45</v>
      </c>
      <c r="C1282">
        <v>313</v>
      </c>
      <c r="E1282">
        <f t="shared" si="96"/>
        <v>10</v>
      </c>
      <c r="F1282">
        <f t="shared" si="97"/>
        <v>1939</v>
      </c>
      <c r="G1282">
        <f t="shared" si="98"/>
        <v>1626</v>
      </c>
      <c r="H1282">
        <f t="shared" si="99"/>
        <v>0</v>
      </c>
      <c r="I1282">
        <f t="shared" ref="I1282:I1345" si="100">IF(E1282=E1283,0,IF(H1282&gt;4000,5000,IF(H1282&gt;3000,4000,IF(H1282&gt;2000,3000,IF(H1282&gt;1000,2000,1000)))))</f>
        <v>0</v>
      </c>
    </row>
    <row r="1283" spans="1:9" x14ac:dyDescent="0.25">
      <c r="A1283" s="1">
        <v>40481</v>
      </c>
      <c r="B1283" s="2" t="s">
        <v>45</v>
      </c>
      <c r="C1283">
        <v>251</v>
      </c>
      <c r="E1283">
        <f t="shared" ref="E1283:E1346" si="101">MONTH(A1283)</f>
        <v>10</v>
      </c>
      <c r="F1283">
        <f t="shared" ref="F1283:F1346" si="102">G1282+I1282</f>
        <v>1626</v>
      </c>
      <c r="G1283">
        <f t="shared" ref="G1283:G1346" si="103">F1283-C1283</f>
        <v>1375</v>
      </c>
      <c r="H1283">
        <f t="shared" si="99"/>
        <v>0</v>
      </c>
      <c r="I1283">
        <f t="shared" si="100"/>
        <v>0</v>
      </c>
    </row>
    <row r="1284" spans="1:9" x14ac:dyDescent="0.25">
      <c r="A1284" s="1">
        <v>40481</v>
      </c>
      <c r="B1284" s="2" t="s">
        <v>14</v>
      </c>
      <c r="C1284">
        <v>126</v>
      </c>
      <c r="E1284">
        <f t="shared" si="101"/>
        <v>10</v>
      </c>
      <c r="F1284">
        <f t="shared" si="102"/>
        <v>1375</v>
      </c>
      <c r="G1284">
        <f t="shared" si="103"/>
        <v>1249</v>
      </c>
      <c r="H1284">
        <f t="shared" ref="H1284:H1347" si="104">IF(E1284&lt;&gt;E1285,5000-G1284,0)</f>
        <v>3751</v>
      </c>
      <c r="I1284">
        <f t="shared" si="100"/>
        <v>4000</v>
      </c>
    </row>
    <row r="1285" spans="1:9" x14ac:dyDescent="0.25">
      <c r="A1285" s="1">
        <v>40483</v>
      </c>
      <c r="B1285" s="2" t="s">
        <v>25</v>
      </c>
      <c r="C1285">
        <v>20</v>
      </c>
      <c r="E1285">
        <f t="shared" si="101"/>
        <v>11</v>
      </c>
      <c r="F1285">
        <f t="shared" si="102"/>
        <v>5249</v>
      </c>
      <c r="G1285">
        <f t="shared" si="103"/>
        <v>5229</v>
      </c>
      <c r="H1285">
        <f t="shared" si="104"/>
        <v>0</v>
      </c>
      <c r="I1285">
        <f t="shared" si="100"/>
        <v>0</v>
      </c>
    </row>
    <row r="1286" spans="1:9" x14ac:dyDescent="0.25">
      <c r="A1286" s="1">
        <v>40484</v>
      </c>
      <c r="B1286" s="2" t="s">
        <v>69</v>
      </c>
      <c r="C1286">
        <v>80</v>
      </c>
      <c r="E1286">
        <f t="shared" si="101"/>
        <v>11</v>
      </c>
      <c r="F1286">
        <f t="shared" si="102"/>
        <v>5229</v>
      </c>
      <c r="G1286">
        <f t="shared" si="103"/>
        <v>5149</v>
      </c>
      <c r="H1286">
        <f t="shared" si="104"/>
        <v>0</v>
      </c>
      <c r="I1286">
        <f t="shared" si="100"/>
        <v>0</v>
      </c>
    </row>
    <row r="1287" spans="1:9" x14ac:dyDescent="0.25">
      <c r="A1287" s="1">
        <v>40485</v>
      </c>
      <c r="B1287" s="2" t="s">
        <v>136</v>
      </c>
      <c r="C1287">
        <v>9</v>
      </c>
      <c r="E1287">
        <f t="shared" si="101"/>
        <v>11</v>
      </c>
      <c r="F1287">
        <f t="shared" si="102"/>
        <v>5149</v>
      </c>
      <c r="G1287">
        <f t="shared" si="103"/>
        <v>5140</v>
      </c>
      <c r="H1287">
        <f t="shared" si="104"/>
        <v>0</v>
      </c>
      <c r="I1287">
        <f t="shared" si="100"/>
        <v>0</v>
      </c>
    </row>
    <row r="1288" spans="1:9" x14ac:dyDescent="0.25">
      <c r="A1288" s="1">
        <v>40487</v>
      </c>
      <c r="B1288" s="2" t="s">
        <v>19</v>
      </c>
      <c r="C1288">
        <v>50</v>
      </c>
      <c r="E1288">
        <f t="shared" si="101"/>
        <v>11</v>
      </c>
      <c r="F1288">
        <f t="shared" si="102"/>
        <v>5140</v>
      </c>
      <c r="G1288">
        <f t="shared" si="103"/>
        <v>5090</v>
      </c>
      <c r="H1288">
        <f t="shared" si="104"/>
        <v>0</v>
      </c>
      <c r="I1288">
        <f t="shared" si="100"/>
        <v>0</v>
      </c>
    </row>
    <row r="1289" spans="1:9" x14ac:dyDescent="0.25">
      <c r="A1289" s="1">
        <v>40488</v>
      </c>
      <c r="B1289" s="2" t="s">
        <v>23</v>
      </c>
      <c r="C1289">
        <v>100</v>
      </c>
      <c r="E1289">
        <f t="shared" si="101"/>
        <v>11</v>
      </c>
      <c r="F1289">
        <f t="shared" si="102"/>
        <v>5090</v>
      </c>
      <c r="G1289">
        <f t="shared" si="103"/>
        <v>4990</v>
      </c>
      <c r="H1289">
        <f t="shared" si="104"/>
        <v>0</v>
      </c>
      <c r="I1289">
        <f t="shared" si="100"/>
        <v>0</v>
      </c>
    </row>
    <row r="1290" spans="1:9" x14ac:dyDescent="0.25">
      <c r="A1290" s="1">
        <v>40489</v>
      </c>
      <c r="B1290" s="2" t="s">
        <v>142</v>
      </c>
      <c r="C1290">
        <v>2</v>
      </c>
      <c r="E1290">
        <f t="shared" si="101"/>
        <v>11</v>
      </c>
      <c r="F1290">
        <f t="shared" si="102"/>
        <v>4990</v>
      </c>
      <c r="G1290">
        <f t="shared" si="103"/>
        <v>4988</v>
      </c>
      <c r="H1290">
        <f t="shared" si="104"/>
        <v>0</v>
      </c>
      <c r="I1290">
        <f t="shared" si="100"/>
        <v>0</v>
      </c>
    </row>
    <row r="1291" spans="1:9" x14ac:dyDescent="0.25">
      <c r="A1291" s="1">
        <v>40490</v>
      </c>
      <c r="B1291" s="2" t="s">
        <v>17</v>
      </c>
      <c r="C1291">
        <v>214</v>
      </c>
      <c r="E1291">
        <f t="shared" si="101"/>
        <v>11</v>
      </c>
      <c r="F1291">
        <f t="shared" si="102"/>
        <v>4988</v>
      </c>
      <c r="G1291">
        <f t="shared" si="103"/>
        <v>4774</v>
      </c>
      <c r="H1291">
        <f t="shared" si="104"/>
        <v>0</v>
      </c>
      <c r="I1291">
        <f t="shared" si="100"/>
        <v>0</v>
      </c>
    </row>
    <row r="1292" spans="1:9" x14ac:dyDescent="0.25">
      <c r="A1292" s="1">
        <v>40491</v>
      </c>
      <c r="B1292" s="2" t="s">
        <v>70</v>
      </c>
      <c r="C1292">
        <v>17</v>
      </c>
      <c r="E1292">
        <f t="shared" si="101"/>
        <v>11</v>
      </c>
      <c r="F1292">
        <f t="shared" si="102"/>
        <v>4774</v>
      </c>
      <c r="G1292">
        <f t="shared" si="103"/>
        <v>4757</v>
      </c>
      <c r="H1292">
        <f t="shared" si="104"/>
        <v>0</v>
      </c>
      <c r="I1292">
        <f t="shared" si="100"/>
        <v>0</v>
      </c>
    </row>
    <row r="1293" spans="1:9" x14ac:dyDescent="0.25">
      <c r="A1293" s="1">
        <v>40492</v>
      </c>
      <c r="B1293" s="2" t="s">
        <v>45</v>
      </c>
      <c r="C1293">
        <v>269</v>
      </c>
      <c r="E1293">
        <f t="shared" si="101"/>
        <v>11</v>
      </c>
      <c r="F1293">
        <f t="shared" si="102"/>
        <v>4757</v>
      </c>
      <c r="G1293">
        <f t="shared" si="103"/>
        <v>4488</v>
      </c>
      <c r="H1293">
        <f t="shared" si="104"/>
        <v>0</v>
      </c>
      <c r="I1293">
        <f t="shared" si="100"/>
        <v>0</v>
      </c>
    </row>
    <row r="1294" spans="1:9" x14ac:dyDescent="0.25">
      <c r="A1294" s="1">
        <v>40496</v>
      </c>
      <c r="B1294" s="2" t="s">
        <v>172</v>
      </c>
      <c r="C1294">
        <v>2</v>
      </c>
      <c r="E1294">
        <f t="shared" si="101"/>
        <v>11</v>
      </c>
      <c r="F1294">
        <f t="shared" si="102"/>
        <v>4488</v>
      </c>
      <c r="G1294">
        <f t="shared" si="103"/>
        <v>4486</v>
      </c>
      <c r="H1294">
        <f t="shared" si="104"/>
        <v>0</v>
      </c>
      <c r="I1294">
        <f t="shared" si="100"/>
        <v>0</v>
      </c>
    </row>
    <row r="1295" spans="1:9" x14ac:dyDescent="0.25">
      <c r="A1295" s="1">
        <v>40503</v>
      </c>
      <c r="B1295" s="2" t="s">
        <v>12</v>
      </c>
      <c r="C1295">
        <v>159</v>
      </c>
      <c r="E1295">
        <f t="shared" si="101"/>
        <v>11</v>
      </c>
      <c r="F1295">
        <f t="shared" si="102"/>
        <v>4486</v>
      </c>
      <c r="G1295">
        <f t="shared" si="103"/>
        <v>4327</v>
      </c>
      <c r="H1295">
        <f t="shared" si="104"/>
        <v>0</v>
      </c>
      <c r="I1295">
        <f t="shared" si="100"/>
        <v>0</v>
      </c>
    </row>
    <row r="1296" spans="1:9" x14ac:dyDescent="0.25">
      <c r="A1296" s="1">
        <v>40504</v>
      </c>
      <c r="B1296" s="2" t="s">
        <v>28</v>
      </c>
      <c r="C1296">
        <v>167</v>
      </c>
      <c r="E1296">
        <f t="shared" si="101"/>
        <v>11</v>
      </c>
      <c r="F1296">
        <f t="shared" si="102"/>
        <v>4327</v>
      </c>
      <c r="G1296">
        <f t="shared" si="103"/>
        <v>4160</v>
      </c>
      <c r="H1296">
        <f t="shared" si="104"/>
        <v>0</v>
      </c>
      <c r="I1296">
        <f t="shared" si="100"/>
        <v>0</v>
      </c>
    </row>
    <row r="1297" spans="1:9" x14ac:dyDescent="0.25">
      <c r="A1297" s="1">
        <v>40505</v>
      </c>
      <c r="B1297" s="2" t="s">
        <v>37</v>
      </c>
      <c r="C1297">
        <v>123</v>
      </c>
      <c r="E1297">
        <f t="shared" si="101"/>
        <v>11</v>
      </c>
      <c r="F1297">
        <f t="shared" si="102"/>
        <v>4160</v>
      </c>
      <c r="G1297">
        <f t="shared" si="103"/>
        <v>4037</v>
      </c>
      <c r="H1297">
        <f t="shared" si="104"/>
        <v>0</v>
      </c>
      <c r="I1297">
        <f t="shared" si="100"/>
        <v>0</v>
      </c>
    </row>
    <row r="1298" spans="1:9" x14ac:dyDescent="0.25">
      <c r="A1298" s="1">
        <v>40505</v>
      </c>
      <c r="B1298" s="2" t="s">
        <v>28</v>
      </c>
      <c r="C1298">
        <v>32</v>
      </c>
      <c r="E1298">
        <f t="shared" si="101"/>
        <v>11</v>
      </c>
      <c r="F1298">
        <f t="shared" si="102"/>
        <v>4037</v>
      </c>
      <c r="G1298">
        <f t="shared" si="103"/>
        <v>4005</v>
      </c>
      <c r="H1298">
        <f t="shared" si="104"/>
        <v>0</v>
      </c>
      <c r="I1298">
        <f t="shared" si="100"/>
        <v>0</v>
      </c>
    </row>
    <row r="1299" spans="1:9" x14ac:dyDescent="0.25">
      <c r="A1299" s="1">
        <v>40505</v>
      </c>
      <c r="B1299" s="2" t="s">
        <v>7</v>
      </c>
      <c r="C1299">
        <v>276</v>
      </c>
      <c r="E1299">
        <f t="shared" si="101"/>
        <v>11</v>
      </c>
      <c r="F1299">
        <f t="shared" si="102"/>
        <v>4005</v>
      </c>
      <c r="G1299">
        <f t="shared" si="103"/>
        <v>3729</v>
      </c>
      <c r="H1299">
        <f t="shared" si="104"/>
        <v>0</v>
      </c>
      <c r="I1299">
        <f t="shared" si="100"/>
        <v>0</v>
      </c>
    </row>
    <row r="1300" spans="1:9" x14ac:dyDescent="0.25">
      <c r="A1300" s="1">
        <v>40508</v>
      </c>
      <c r="B1300" s="2" t="s">
        <v>14</v>
      </c>
      <c r="C1300">
        <v>191</v>
      </c>
      <c r="E1300">
        <f t="shared" si="101"/>
        <v>11</v>
      </c>
      <c r="F1300">
        <f t="shared" si="102"/>
        <v>3729</v>
      </c>
      <c r="G1300">
        <f t="shared" si="103"/>
        <v>3538</v>
      </c>
      <c r="H1300">
        <f t="shared" si="104"/>
        <v>0</v>
      </c>
      <c r="I1300">
        <f t="shared" si="100"/>
        <v>0</v>
      </c>
    </row>
    <row r="1301" spans="1:9" x14ac:dyDescent="0.25">
      <c r="A1301" s="1">
        <v>40510</v>
      </c>
      <c r="B1301" s="2" t="s">
        <v>215</v>
      </c>
      <c r="C1301">
        <v>9</v>
      </c>
      <c r="E1301">
        <f t="shared" si="101"/>
        <v>11</v>
      </c>
      <c r="F1301">
        <f t="shared" si="102"/>
        <v>3538</v>
      </c>
      <c r="G1301">
        <f t="shared" si="103"/>
        <v>3529</v>
      </c>
      <c r="H1301">
        <f t="shared" si="104"/>
        <v>0</v>
      </c>
      <c r="I1301">
        <f t="shared" si="100"/>
        <v>0</v>
      </c>
    </row>
    <row r="1302" spans="1:9" x14ac:dyDescent="0.25">
      <c r="A1302" s="1">
        <v>40511</v>
      </c>
      <c r="B1302" s="2" t="s">
        <v>30</v>
      </c>
      <c r="C1302">
        <v>174</v>
      </c>
      <c r="E1302">
        <f t="shared" si="101"/>
        <v>11</v>
      </c>
      <c r="F1302">
        <f t="shared" si="102"/>
        <v>3529</v>
      </c>
      <c r="G1302">
        <f t="shared" si="103"/>
        <v>3355</v>
      </c>
      <c r="H1302">
        <f t="shared" si="104"/>
        <v>0</v>
      </c>
      <c r="I1302">
        <f t="shared" si="100"/>
        <v>0</v>
      </c>
    </row>
    <row r="1303" spans="1:9" x14ac:dyDescent="0.25">
      <c r="A1303" s="1">
        <v>40512</v>
      </c>
      <c r="B1303" s="2" t="s">
        <v>69</v>
      </c>
      <c r="C1303">
        <v>39</v>
      </c>
      <c r="E1303">
        <f t="shared" si="101"/>
        <v>11</v>
      </c>
      <c r="F1303">
        <f t="shared" si="102"/>
        <v>3355</v>
      </c>
      <c r="G1303">
        <f t="shared" si="103"/>
        <v>3316</v>
      </c>
      <c r="H1303">
        <f t="shared" si="104"/>
        <v>1684</v>
      </c>
      <c r="I1303">
        <f t="shared" si="100"/>
        <v>2000</v>
      </c>
    </row>
    <row r="1304" spans="1:9" x14ac:dyDescent="0.25">
      <c r="A1304" s="1">
        <v>40513</v>
      </c>
      <c r="B1304" s="2" t="s">
        <v>7</v>
      </c>
      <c r="C1304">
        <v>330</v>
      </c>
      <c r="E1304">
        <f t="shared" si="101"/>
        <v>12</v>
      </c>
      <c r="F1304">
        <f t="shared" si="102"/>
        <v>5316</v>
      </c>
      <c r="G1304">
        <f t="shared" si="103"/>
        <v>4986</v>
      </c>
      <c r="H1304">
        <f t="shared" si="104"/>
        <v>0</v>
      </c>
      <c r="I1304">
        <f t="shared" si="100"/>
        <v>0</v>
      </c>
    </row>
    <row r="1305" spans="1:9" x14ac:dyDescent="0.25">
      <c r="A1305" s="1">
        <v>40513</v>
      </c>
      <c r="B1305" s="2" t="s">
        <v>146</v>
      </c>
      <c r="C1305">
        <v>5</v>
      </c>
      <c r="E1305">
        <f t="shared" si="101"/>
        <v>12</v>
      </c>
      <c r="F1305">
        <f t="shared" si="102"/>
        <v>4986</v>
      </c>
      <c r="G1305">
        <f t="shared" si="103"/>
        <v>4981</v>
      </c>
      <c r="H1305">
        <f t="shared" si="104"/>
        <v>0</v>
      </c>
      <c r="I1305">
        <f t="shared" si="100"/>
        <v>0</v>
      </c>
    </row>
    <row r="1306" spans="1:9" x14ac:dyDescent="0.25">
      <c r="A1306" s="1">
        <v>40516</v>
      </c>
      <c r="B1306" s="2" t="s">
        <v>14</v>
      </c>
      <c r="C1306">
        <v>175</v>
      </c>
      <c r="E1306">
        <f t="shared" si="101"/>
        <v>12</v>
      </c>
      <c r="F1306">
        <f t="shared" si="102"/>
        <v>4981</v>
      </c>
      <c r="G1306">
        <f t="shared" si="103"/>
        <v>4806</v>
      </c>
      <c r="H1306">
        <f t="shared" si="104"/>
        <v>0</v>
      </c>
      <c r="I1306">
        <f t="shared" si="100"/>
        <v>0</v>
      </c>
    </row>
    <row r="1307" spans="1:9" x14ac:dyDescent="0.25">
      <c r="A1307" s="1">
        <v>40520</v>
      </c>
      <c r="B1307" s="2" t="s">
        <v>131</v>
      </c>
      <c r="C1307">
        <v>183</v>
      </c>
      <c r="E1307">
        <f t="shared" si="101"/>
        <v>12</v>
      </c>
      <c r="F1307">
        <f t="shared" si="102"/>
        <v>4806</v>
      </c>
      <c r="G1307">
        <f t="shared" si="103"/>
        <v>4623</v>
      </c>
      <c r="H1307">
        <f t="shared" si="104"/>
        <v>0</v>
      </c>
      <c r="I1307">
        <f t="shared" si="100"/>
        <v>0</v>
      </c>
    </row>
    <row r="1308" spans="1:9" x14ac:dyDescent="0.25">
      <c r="A1308" s="1">
        <v>40520</v>
      </c>
      <c r="B1308" s="2" t="s">
        <v>45</v>
      </c>
      <c r="C1308">
        <v>423</v>
      </c>
      <c r="E1308">
        <f t="shared" si="101"/>
        <v>12</v>
      </c>
      <c r="F1308">
        <f t="shared" si="102"/>
        <v>4623</v>
      </c>
      <c r="G1308">
        <f t="shared" si="103"/>
        <v>4200</v>
      </c>
      <c r="H1308">
        <f t="shared" si="104"/>
        <v>0</v>
      </c>
      <c r="I1308">
        <f t="shared" si="100"/>
        <v>0</v>
      </c>
    </row>
    <row r="1309" spans="1:9" x14ac:dyDescent="0.25">
      <c r="A1309" s="1">
        <v>40520</v>
      </c>
      <c r="B1309" s="2" t="s">
        <v>52</v>
      </c>
      <c r="C1309">
        <v>88</v>
      </c>
      <c r="E1309">
        <f t="shared" si="101"/>
        <v>12</v>
      </c>
      <c r="F1309">
        <f t="shared" si="102"/>
        <v>4200</v>
      </c>
      <c r="G1309">
        <f t="shared" si="103"/>
        <v>4112</v>
      </c>
      <c r="H1309">
        <f t="shared" si="104"/>
        <v>0</v>
      </c>
      <c r="I1309">
        <f t="shared" si="100"/>
        <v>0</v>
      </c>
    </row>
    <row r="1310" spans="1:9" x14ac:dyDescent="0.25">
      <c r="A1310" s="1">
        <v>40521</v>
      </c>
      <c r="B1310" s="2" t="s">
        <v>17</v>
      </c>
      <c r="C1310">
        <v>241</v>
      </c>
      <c r="E1310">
        <f t="shared" si="101"/>
        <v>12</v>
      </c>
      <c r="F1310">
        <f t="shared" si="102"/>
        <v>4112</v>
      </c>
      <c r="G1310">
        <f t="shared" si="103"/>
        <v>3871</v>
      </c>
      <c r="H1310">
        <f t="shared" si="104"/>
        <v>0</v>
      </c>
      <c r="I1310">
        <f t="shared" si="100"/>
        <v>0</v>
      </c>
    </row>
    <row r="1311" spans="1:9" x14ac:dyDescent="0.25">
      <c r="A1311" s="1">
        <v>40522</v>
      </c>
      <c r="B1311" s="2" t="s">
        <v>12</v>
      </c>
      <c r="C1311">
        <v>37</v>
      </c>
      <c r="E1311">
        <f t="shared" si="101"/>
        <v>12</v>
      </c>
      <c r="F1311">
        <f t="shared" si="102"/>
        <v>3871</v>
      </c>
      <c r="G1311">
        <f t="shared" si="103"/>
        <v>3834</v>
      </c>
      <c r="H1311">
        <f t="shared" si="104"/>
        <v>0</v>
      </c>
      <c r="I1311">
        <f t="shared" si="100"/>
        <v>0</v>
      </c>
    </row>
    <row r="1312" spans="1:9" x14ac:dyDescent="0.25">
      <c r="A1312" s="1">
        <v>40528</v>
      </c>
      <c r="B1312" s="2" t="s">
        <v>78</v>
      </c>
      <c r="C1312">
        <v>164</v>
      </c>
      <c r="E1312">
        <f t="shared" si="101"/>
        <v>12</v>
      </c>
      <c r="F1312">
        <f t="shared" si="102"/>
        <v>3834</v>
      </c>
      <c r="G1312">
        <f t="shared" si="103"/>
        <v>3670</v>
      </c>
      <c r="H1312">
        <f t="shared" si="104"/>
        <v>0</v>
      </c>
      <c r="I1312">
        <f t="shared" si="100"/>
        <v>0</v>
      </c>
    </row>
    <row r="1313" spans="1:9" x14ac:dyDescent="0.25">
      <c r="A1313" s="1">
        <v>40529</v>
      </c>
      <c r="B1313" s="2" t="s">
        <v>94</v>
      </c>
      <c r="C1313">
        <v>20</v>
      </c>
      <c r="E1313">
        <f t="shared" si="101"/>
        <v>12</v>
      </c>
      <c r="F1313">
        <f t="shared" si="102"/>
        <v>3670</v>
      </c>
      <c r="G1313">
        <f t="shared" si="103"/>
        <v>3650</v>
      </c>
      <c r="H1313">
        <f t="shared" si="104"/>
        <v>0</v>
      </c>
      <c r="I1313">
        <f t="shared" si="100"/>
        <v>0</v>
      </c>
    </row>
    <row r="1314" spans="1:9" x14ac:dyDescent="0.25">
      <c r="A1314" s="1">
        <v>40533</v>
      </c>
      <c r="B1314" s="2" t="s">
        <v>182</v>
      </c>
      <c r="C1314">
        <v>8</v>
      </c>
      <c r="E1314">
        <f t="shared" si="101"/>
        <v>12</v>
      </c>
      <c r="F1314">
        <f t="shared" si="102"/>
        <v>3650</v>
      </c>
      <c r="G1314">
        <f t="shared" si="103"/>
        <v>3642</v>
      </c>
      <c r="H1314">
        <f t="shared" si="104"/>
        <v>0</v>
      </c>
      <c r="I1314">
        <f t="shared" si="100"/>
        <v>0</v>
      </c>
    </row>
    <row r="1315" spans="1:9" x14ac:dyDescent="0.25">
      <c r="A1315" s="1">
        <v>40533</v>
      </c>
      <c r="B1315" s="2" t="s">
        <v>156</v>
      </c>
      <c r="C1315">
        <v>4</v>
      </c>
      <c r="E1315">
        <f t="shared" si="101"/>
        <v>12</v>
      </c>
      <c r="F1315">
        <f t="shared" si="102"/>
        <v>3642</v>
      </c>
      <c r="G1315">
        <f t="shared" si="103"/>
        <v>3638</v>
      </c>
      <c r="H1315">
        <f t="shared" si="104"/>
        <v>0</v>
      </c>
      <c r="I1315">
        <f t="shared" si="100"/>
        <v>0</v>
      </c>
    </row>
    <row r="1316" spans="1:9" x14ac:dyDescent="0.25">
      <c r="A1316" s="1">
        <v>40538</v>
      </c>
      <c r="B1316" s="2" t="s">
        <v>22</v>
      </c>
      <c r="C1316">
        <v>408</v>
      </c>
      <c r="E1316">
        <f t="shared" si="101"/>
        <v>12</v>
      </c>
      <c r="F1316">
        <f t="shared" si="102"/>
        <v>3638</v>
      </c>
      <c r="G1316">
        <f t="shared" si="103"/>
        <v>3230</v>
      </c>
      <c r="H1316">
        <f t="shared" si="104"/>
        <v>1770</v>
      </c>
      <c r="I1316">
        <f t="shared" si="100"/>
        <v>2000</v>
      </c>
    </row>
    <row r="1317" spans="1:9" x14ac:dyDescent="0.25">
      <c r="A1317" s="1">
        <v>40544</v>
      </c>
      <c r="B1317" s="2" t="s">
        <v>142</v>
      </c>
      <c r="C1317">
        <v>20</v>
      </c>
      <c r="E1317">
        <f t="shared" si="101"/>
        <v>1</v>
      </c>
      <c r="F1317">
        <f t="shared" si="102"/>
        <v>5230</v>
      </c>
      <c r="G1317">
        <f t="shared" si="103"/>
        <v>5210</v>
      </c>
      <c r="H1317">
        <f t="shared" si="104"/>
        <v>0</v>
      </c>
      <c r="I1317">
        <f t="shared" si="100"/>
        <v>0</v>
      </c>
    </row>
    <row r="1318" spans="1:9" x14ac:dyDescent="0.25">
      <c r="A1318" s="1">
        <v>40545</v>
      </c>
      <c r="B1318" s="2" t="s">
        <v>31</v>
      </c>
      <c r="C1318">
        <v>102</v>
      </c>
      <c r="E1318">
        <f t="shared" si="101"/>
        <v>1</v>
      </c>
      <c r="F1318">
        <f t="shared" si="102"/>
        <v>5210</v>
      </c>
      <c r="G1318">
        <f t="shared" si="103"/>
        <v>5108</v>
      </c>
      <c r="H1318">
        <f t="shared" si="104"/>
        <v>0</v>
      </c>
      <c r="I1318">
        <f t="shared" si="100"/>
        <v>0</v>
      </c>
    </row>
    <row r="1319" spans="1:9" x14ac:dyDescent="0.25">
      <c r="A1319" s="1">
        <v>40546</v>
      </c>
      <c r="B1319" s="2" t="s">
        <v>9</v>
      </c>
      <c r="C1319">
        <v>240</v>
      </c>
      <c r="E1319">
        <f t="shared" si="101"/>
        <v>1</v>
      </c>
      <c r="F1319">
        <f t="shared" si="102"/>
        <v>5108</v>
      </c>
      <c r="G1319">
        <f t="shared" si="103"/>
        <v>4868</v>
      </c>
      <c r="H1319">
        <f t="shared" si="104"/>
        <v>0</v>
      </c>
      <c r="I1319">
        <f t="shared" si="100"/>
        <v>0</v>
      </c>
    </row>
    <row r="1320" spans="1:9" x14ac:dyDescent="0.25">
      <c r="A1320" s="1">
        <v>40548</v>
      </c>
      <c r="B1320" s="2" t="s">
        <v>10</v>
      </c>
      <c r="C1320">
        <v>124</v>
      </c>
      <c r="E1320">
        <f t="shared" si="101"/>
        <v>1</v>
      </c>
      <c r="F1320">
        <f t="shared" si="102"/>
        <v>4868</v>
      </c>
      <c r="G1320">
        <f t="shared" si="103"/>
        <v>4744</v>
      </c>
      <c r="H1320">
        <f t="shared" si="104"/>
        <v>0</v>
      </c>
      <c r="I1320">
        <f t="shared" si="100"/>
        <v>0</v>
      </c>
    </row>
    <row r="1321" spans="1:9" x14ac:dyDescent="0.25">
      <c r="A1321" s="1">
        <v>40550</v>
      </c>
      <c r="B1321" s="2" t="s">
        <v>45</v>
      </c>
      <c r="C1321">
        <v>330</v>
      </c>
      <c r="E1321">
        <f t="shared" si="101"/>
        <v>1</v>
      </c>
      <c r="F1321">
        <f t="shared" si="102"/>
        <v>4744</v>
      </c>
      <c r="G1321">
        <f t="shared" si="103"/>
        <v>4414</v>
      </c>
      <c r="H1321">
        <f t="shared" si="104"/>
        <v>0</v>
      </c>
      <c r="I1321">
        <f t="shared" si="100"/>
        <v>0</v>
      </c>
    </row>
    <row r="1322" spans="1:9" x14ac:dyDescent="0.25">
      <c r="A1322" s="1">
        <v>40554</v>
      </c>
      <c r="B1322" s="2" t="s">
        <v>26</v>
      </c>
      <c r="C1322">
        <v>187</v>
      </c>
      <c r="E1322">
        <f t="shared" si="101"/>
        <v>1</v>
      </c>
      <c r="F1322">
        <f t="shared" si="102"/>
        <v>4414</v>
      </c>
      <c r="G1322">
        <f t="shared" si="103"/>
        <v>4227</v>
      </c>
      <c r="H1322">
        <f t="shared" si="104"/>
        <v>0</v>
      </c>
      <c r="I1322">
        <f t="shared" si="100"/>
        <v>0</v>
      </c>
    </row>
    <row r="1323" spans="1:9" x14ac:dyDescent="0.25">
      <c r="A1323" s="1">
        <v>40561</v>
      </c>
      <c r="B1323" s="2" t="s">
        <v>52</v>
      </c>
      <c r="C1323">
        <v>165</v>
      </c>
      <c r="E1323">
        <f t="shared" si="101"/>
        <v>1</v>
      </c>
      <c r="F1323">
        <f t="shared" si="102"/>
        <v>4227</v>
      </c>
      <c r="G1323">
        <f t="shared" si="103"/>
        <v>4062</v>
      </c>
      <c r="H1323">
        <f t="shared" si="104"/>
        <v>0</v>
      </c>
      <c r="I1323">
        <f t="shared" si="100"/>
        <v>0</v>
      </c>
    </row>
    <row r="1324" spans="1:9" x14ac:dyDescent="0.25">
      <c r="A1324" s="1">
        <v>40562</v>
      </c>
      <c r="B1324" s="2" t="s">
        <v>5</v>
      </c>
      <c r="C1324">
        <v>371</v>
      </c>
      <c r="E1324">
        <f t="shared" si="101"/>
        <v>1</v>
      </c>
      <c r="F1324">
        <f t="shared" si="102"/>
        <v>4062</v>
      </c>
      <c r="G1324">
        <f t="shared" si="103"/>
        <v>3691</v>
      </c>
      <c r="H1324">
        <f t="shared" si="104"/>
        <v>0</v>
      </c>
      <c r="I1324">
        <f t="shared" si="100"/>
        <v>0</v>
      </c>
    </row>
    <row r="1325" spans="1:9" x14ac:dyDescent="0.25">
      <c r="A1325" s="1">
        <v>40564</v>
      </c>
      <c r="B1325" s="2" t="s">
        <v>39</v>
      </c>
      <c r="C1325">
        <v>185</v>
      </c>
      <c r="E1325">
        <f t="shared" si="101"/>
        <v>1</v>
      </c>
      <c r="F1325">
        <f t="shared" si="102"/>
        <v>3691</v>
      </c>
      <c r="G1325">
        <f t="shared" si="103"/>
        <v>3506</v>
      </c>
      <c r="H1325">
        <f t="shared" si="104"/>
        <v>0</v>
      </c>
      <c r="I1325">
        <f t="shared" si="100"/>
        <v>0</v>
      </c>
    </row>
    <row r="1326" spans="1:9" x14ac:dyDescent="0.25">
      <c r="A1326" s="1">
        <v>40566</v>
      </c>
      <c r="B1326" s="2" t="s">
        <v>9</v>
      </c>
      <c r="C1326">
        <v>401</v>
      </c>
      <c r="E1326">
        <f t="shared" si="101"/>
        <v>1</v>
      </c>
      <c r="F1326">
        <f t="shared" si="102"/>
        <v>3506</v>
      </c>
      <c r="G1326">
        <f t="shared" si="103"/>
        <v>3105</v>
      </c>
      <c r="H1326">
        <f t="shared" si="104"/>
        <v>0</v>
      </c>
      <c r="I1326">
        <f t="shared" si="100"/>
        <v>0</v>
      </c>
    </row>
    <row r="1327" spans="1:9" x14ac:dyDescent="0.25">
      <c r="A1327" s="1">
        <v>40568</v>
      </c>
      <c r="B1327" s="2" t="s">
        <v>55</v>
      </c>
      <c r="C1327">
        <v>25</v>
      </c>
      <c r="E1327">
        <f t="shared" si="101"/>
        <v>1</v>
      </c>
      <c r="F1327">
        <f t="shared" si="102"/>
        <v>3105</v>
      </c>
      <c r="G1327">
        <f t="shared" si="103"/>
        <v>3080</v>
      </c>
      <c r="H1327">
        <f t="shared" si="104"/>
        <v>0</v>
      </c>
      <c r="I1327">
        <f t="shared" si="100"/>
        <v>0</v>
      </c>
    </row>
    <row r="1328" spans="1:9" x14ac:dyDescent="0.25">
      <c r="A1328" s="1">
        <v>40568</v>
      </c>
      <c r="B1328" s="2" t="s">
        <v>93</v>
      </c>
      <c r="C1328">
        <v>3</v>
      </c>
      <c r="E1328">
        <f t="shared" si="101"/>
        <v>1</v>
      </c>
      <c r="F1328">
        <f t="shared" si="102"/>
        <v>3080</v>
      </c>
      <c r="G1328">
        <f t="shared" si="103"/>
        <v>3077</v>
      </c>
      <c r="H1328">
        <f t="shared" si="104"/>
        <v>0</v>
      </c>
      <c r="I1328">
        <f t="shared" si="100"/>
        <v>0</v>
      </c>
    </row>
    <row r="1329" spans="1:9" x14ac:dyDescent="0.25">
      <c r="A1329" s="1">
        <v>40568</v>
      </c>
      <c r="B1329" s="2" t="s">
        <v>170</v>
      </c>
      <c r="C1329">
        <v>11</v>
      </c>
      <c r="E1329">
        <f t="shared" si="101"/>
        <v>1</v>
      </c>
      <c r="F1329">
        <f t="shared" si="102"/>
        <v>3077</v>
      </c>
      <c r="G1329">
        <f t="shared" si="103"/>
        <v>3066</v>
      </c>
      <c r="H1329">
        <f t="shared" si="104"/>
        <v>0</v>
      </c>
      <c r="I1329">
        <f t="shared" si="100"/>
        <v>0</v>
      </c>
    </row>
    <row r="1330" spans="1:9" x14ac:dyDescent="0.25">
      <c r="A1330" s="1">
        <v>40573</v>
      </c>
      <c r="B1330" s="2" t="s">
        <v>216</v>
      </c>
      <c r="C1330">
        <v>18</v>
      </c>
      <c r="E1330">
        <f t="shared" si="101"/>
        <v>1</v>
      </c>
      <c r="F1330">
        <f t="shared" si="102"/>
        <v>3066</v>
      </c>
      <c r="G1330">
        <f t="shared" si="103"/>
        <v>3048</v>
      </c>
      <c r="H1330">
        <f t="shared" si="104"/>
        <v>0</v>
      </c>
      <c r="I1330">
        <f t="shared" si="100"/>
        <v>0</v>
      </c>
    </row>
    <row r="1331" spans="1:9" x14ac:dyDescent="0.25">
      <c r="A1331" s="1">
        <v>40573</v>
      </c>
      <c r="B1331" s="2" t="s">
        <v>45</v>
      </c>
      <c r="C1331">
        <v>154</v>
      </c>
      <c r="E1331">
        <f t="shared" si="101"/>
        <v>1</v>
      </c>
      <c r="F1331">
        <f t="shared" si="102"/>
        <v>3048</v>
      </c>
      <c r="G1331">
        <f t="shared" si="103"/>
        <v>2894</v>
      </c>
      <c r="H1331">
        <f t="shared" si="104"/>
        <v>0</v>
      </c>
      <c r="I1331">
        <f t="shared" si="100"/>
        <v>0</v>
      </c>
    </row>
    <row r="1332" spans="1:9" x14ac:dyDescent="0.25">
      <c r="A1332" s="1">
        <v>40574</v>
      </c>
      <c r="B1332" s="2" t="s">
        <v>50</v>
      </c>
      <c r="C1332">
        <v>423</v>
      </c>
      <c r="E1332">
        <f t="shared" si="101"/>
        <v>1</v>
      </c>
      <c r="F1332">
        <f t="shared" si="102"/>
        <v>2894</v>
      </c>
      <c r="G1332">
        <f t="shared" si="103"/>
        <v>2471</v>
      </c>
      <c r="H1332">
        <f t="shared" si="104"/>
        <v>2529</v>
      </c>
      <c r="I1332">
        <f t="shared" si="100"/>
        <v>3000</v>
      </c>
    </row>
    <row r="1333" spans="1:9" x14ac:dyDescent="0.25">
      <c r="A1333" s="1">
        <v>40576</v>
      </c>
      <c r="B1333" s="2" t="s">
        <v>127</v>
      </c>
      <c r="C1333">
        <v>6</v>
      </c>
      <c r="E1333">
        <f t="shared" si="101"/>
        <v>2</v>
      </c>
      <c r="F1333">
        <f t="shared" si="102"/>
        <v>5471</v>
      </c>
      <c r="G1333">
        <f t="shared" si="103"/>
        <v>5465</v>
      </c>
      <c r="H1333">
        <f t="shared" si="104"/>
        <v>0</v>
      </c>
      <c r="I1333">
        <f t="shared" si="100"/>
        <v>0</v>
      </c>
    </row>
    <row r="1334" spans="1:9" x14ac:dyDescent="0.25">
      <c r="A1334" s="1">
        <v>40580</v>
      </c>
      <c r="B1334" s="2" t="s">
        <v>28</v>
      </c>
      <c r="C1334">
        <v>62</v>
      </c>
      <c r="E1334">
        <f t="shared" si="101"/>
        <v>2</v>
      </c>
      <c r="F1334">
        <f t="shared" si="102"/>
        <v>5465</v>
      </c>
      <c r="G1334">
        <f t="shared" si="103"/>
        <v>5403</v>
      </c>
      <c r="H1334">
        <f t="shared" si="104"/>
        <v>0</v>
      </c>
      <c r="I1334">
        <f t="shared" si="100"/>
        <v>0</v>
      </c>
    </row>
    <row r="1335" spans="1:9" x14ac:dyDescent="0.25">
      <c r="A1335" s="1">
        <v>40581</v>
      </c>
      <c r="B1335" s="2" t="s">
        <v>136</v>
      </c>
      <c r="C1335">
        <v>15</v>
      </c>
      <c r="E1335">
        <f t="shared" si="101"/>
        <v>2</v>
      </c>
      <c r="F1335">
        <f t="shared" si="102"/>
        <v>5403</v>
      </c>
      <c r="G1335">
        <f t="shared" si="103"/>
        <v>5388</v>
      </c>
      <c r="H1335">
        <f t="shared" si="104"/>
        <v>0</v>
      </c>
      <c r="I1335">
        <f t="shared" si="100"/>
        <v>0</v>
      </c>
    </row>
    <row r="1336" spans="1:9" x14ac:dyDescent="0.25">
      <c r="A1336" s="1">
        <v>40583</v>
      </c>
      <c r="B1336" s="2" t="s">
        <v>9</v>
      </c>
      <c r="C1336">
        <v>311</v>
      </c>
      <c r="E1336">
        <f t="shared" si="101"/>
        <v>2</v>
      </c>
      <c r="F1336">
        <f t="shared" si="102"/>
        <v>5388</v>
      </c>
      <c r="G1336">
        <f t="shared" si="103"/>
        <v>5077</v>
      </c>
      <c r="H1336">
        <f t="shared" si="104"/>
        <v>0</v>
      </c>
      <c r="I1336">
        <f t="shared" si="100"/>
        <v>0</v>
      </c>
    </row>
    <row r="1337" spans="1:9" x14ac:dyDescent="0.25">
      <c r="A1337" s="1">
        <v>40584</v>
      </c>
      <c r="B1337" s="2" t="s">
        <v>19</v>
      </c>
      <c r="C1337">
        <v>127</v>
      </c>
      <c r="E1337">
        <f t="shared" si="101"/>
        <v>2</v>
      </c>
      <c r="F1337">
        <f t="shared" si="102"/>
        <v>5077</v>
      </c>
      <c r="G1337">
        <f t="shared" si="103"/>
        <v>4950</v>
      </c>
      <c r="H1337">
        <f t="shared" si="104"/>
        <v>0</v>
      </c>
      <c r="I1337">
        <f t="shared" si="100"/>
        <v>0</v>
      </c>
    </row>
    <row r="1338" spans="1:9" x14ac:dyDescent="0.25">
      <c r="A1338" s="1">
        <v>40585</v>
      </c>
      <c r="B1338" s="2" t="s">
        <v>22</v>
      </c>
      <c r="C1338">
        <v>483</v>
      </c>
      <c r="E1338">
        <f t="shared" si="101"/>
        <v>2</v>
      </c>
      <c r="F1338">
        <f t="shared" si="102"/>
        <v>4950</v>
      </c>
      <c r="G1338">
        <f t="shared" si="103"/>
        <v>4467</v>
      </c>
      <c r="H1338">
        <f t="shared" si="104"/>
        <v>0</v>
      </c>
      <c r="I1338">
        <f t="shared" si="100"/>
        <v>0</v>
      </c>
    </row>
    <row r="1339" spans="1:9" x14ac:dyDescent="0.25">
      <c r="A1339" s="1">
        <v>40588</v>
      </c>
      <c r="B1339" s="2" t="s">
        <v>217</v>
      </c>
      <c r="C1339">
        <v>9</v>
      </c>
      <c r="E1339">
        <f t="shared" si="101"/>
        <v>2</v>
      </c>
      <c r="F1339">
        <f t="shared" si="102"/>
        <v>4467</v>
      </c>
      <c r="G1339">
        <f t="shared" si="103"/>
        <v>4458</v>
      </c>
      <c r="H1339">
        <f t="shared" si="104"/>
        <v>0</v>
      </c>
      <c r="I1339">
        <f t="shared" si="100"/>
        <v>0</v>
      </c>
    </row>
    <row r="1340" spans="1:9" x14ac:dyDescent="0.25">
      <c r="A1340" s="1">
        <v>40593</v>
      </c>
      <c r="B1340" s="2" t="s">
        <v>20</v>
      </c>
      <c r="C1340">
        <v>75</v>
      </c>
      <c r="E1340">
        <f t="shared" si="101"/>
        <v>2</v>
      </c>
      <c r="F1340">
        <f t="shared" si="102"/>
        <v>4458</v>
      </c>
      <c r="G1340">
        <f t="shared" si="103"/>
        <v>4383</v>
      </c>
      <c r="H1340">
        <f t="shared" si="104"/>
        <v>0</v>
      </c>
      <c r="I1340">
        <f t="shared" si="100"/>
        <v>0</v>
      </c>
    </row>
    <row r="1341" spans="1:9" x14ac:dyDescent="0.25">
      <c r="A1341" s="1">
        <v>40598</v>
      </c>
      <c r="B1341" s="2" t="s">
        <v>218</v>
      </c>
      <c r="C1341">
        <v>7</v>
      </c>
      <c r="E1341">
        <f t="shared" si="101"/>
        <v>2</v>
      </c>
      <c r="F1341">
        <f t="shared" si="102"/>
        <v>4383</v>
      </c>
      <c r="G1341">
        <f t="shared" si="103"/>
        <v>4376</v>
      </c>
      <c r="H1341">
        <f t="shared" si="104"/>
        <v>0</v>
      </c>
      <c r="I1341">
        <f t="shared" si="100"/>
        <v>0</v>
      </c>
    </row>
    <row r="1342" spans="1:9" x14ac:dyDescent="0.25">
      <c r="A1342" s="1">
        <v>40602</v>
      </c>
      <c r="B1342" s="2" t="s">
        <v>35</v>
      </c>
      <c r="C1342">
        <v>114</v>
      </c>
      <c r="E1342">
        <f t="shared" si="101"/>
        <v>2</v>
      </c>
      <c r="F1342">
        <f t="shared" si="102"/>
        <v>4376</v>
      </c>
      <c r="G1342">
        <f t="shared" si="103"/>
        <v>4262</v>
      </c>
      <c r="H1342">
        <f t="shared" si="104"/>
        <v>738</v>
      </c>
      <c r="I1342">
        <f t="shared" si="100"/>
        <v>1000</v>
      </c>
    </row>
    <row r="1343" spans="1:9" x14ac:dyDescent="0.25">
      <c r="A1343" s="1">
        <v>40605</v>
      </c>
      <c r="B1343" s="2" t="s">
        <v>123</v>
      </c>
      <c r="C1343">
        <v>151</v>
      </c>
      <c r="E1343">
        <f t="shared" si="101"/>
        <v>3</v>
      </c>
      <c r="F1343">
        <f t="shared" si="102"/>
        <v>5262</v>
      </c>
      <c r="G1343">
        <f t="shared" si="103"/>
        <v>5111</v>
      </c>
      <c r="H1343">
        <f t="shared" si="104"/>
        <v>0</v>
      </c>
      <c r="I1343">
        <f t="shared" si="100"/>
        <v>0</v>
      </c>
    </row>
    <row r="1344" spans="1:9" x14ac:dyDescent="0.25">
      <c r="A1344" s="1">
        <v>40608</v>
      </c>
      <c r="B1344" s="2" t="s">
        <v>10</v>
      </c>
      <c r="C1344">
        <v>116</v>
      </c>
      <c r="E1344">
        <f t="shared" si="101"/>
        <v>3</v>
      </c>
      <c r="F1344">
        <f t="shared" si="102"/>
        <v>5111</v>
      </c>
      <c r="G1344">
        <f t="shared" si="103"/>
        <v>4995</v>
      </c>
      <c r="H1344">
        <f t="shared" si="104"/>
        <v>0</v>
      </c>
      <c r="I1344">
        <f t="shared" si="100"/>
        <v>0</v>
      </c>
    </row>
    <row r="1345" spans="1:9" x14ac:dyDescent="0.25">
      <c r="A1345" s="1">
        <v>40609</v>
      </c>
      <c r="B1345" s="2" t="s">
        <v>12</v>
      </c>
      <c r="C1345">
        <v>76</v>
      </c>
      <c r="E1345">
        <f t="shared" si="101"/>
        <v>3</v>
      </c>
      <c r="F1345">
        <f t="shared" si="102"/>
        <v>4995</v>
      </c>
      <c r="G1345">
        <f t="shared" si="103"/>
        <v>4919</v>
      </c>
      <c r="H1345">
        <f t="shared" si="104"/>
        <v>0</v>
      </c>
      <c r="I1345">
        <f t="shared" si="100"/>
        <v>0</v>
      </c>
    </row>
    <row r="1346" spans="1:9" x14ac:dyDescent="0.25">
      <c r="A1346" s="1">
        <v>40610</v>
      </c>
      <c r="B1346" s="2" t="s">
        <v>6</v>
      </c>
      <c r="C1346">
        <v>25</v>
      </c>
      <c r="E1346">
        <f t="shared" si="101"/>
        <v>3</v>
      </c>
      <c r="F1346">
        <f t="shared" si="102"/>
        <v>4919</v>
      </c>
      <c r="G1346">
        <f t="shared" si="103"/>
        <v>4894</v>
      </c>
      <c r="H1346">
        <f t="shared" si="104"/>
        <v>0</v>
      </c>
      <c r="I1346">
        <f t="shared" ref="I1346:I1409" si="105">IF(E1346=E1347,0,IF(H1346&gt;4000,5000,IF(H1346&gt;3000,4000,IF(H1346&gt;2000,3000,IF(H1346&gt;1000,2000,1000)))))</f>
        <v>0</v>
      </c>
    </row>
    <row r="1347" spans="1:9" x14ac:dyDescent="0.25">
      <c r="A1347" s="1">
        <v>40614</v>
      </c>
      <c r="B1347" s="2" t="s">
        <v>31</v>
      </c>
      <c r="C1347">
        <v>37</v>
      </c>
      <c r="E1347">
        <f t="shared" ref="E1347:E1410" si="106">MONTH(A1347)</f>
        <v>3</v>
      </c>
      <c r="F1347">
        <f t="shared" ref="F1347:F1410" si="107">G1346+I1346</f>
        <v>4894</v>
      </c>
      <c r="G1347">
        <f t="shared" ref="G1347:G1410" si="108">F1347-C1347</f>
        <v>4857</v>
      </c>
      <c r="H1347">
        <f t="shared" si="104"/>
        <v>0</v>
      </c>
      <c r="I1347">
        <f t="shared" si="105"/>
        <v>0</v>
      </c>
    </row>
    <row r="1348" spans="1:9" x14ac:dyDescent="0.25">
      <c r="A1348" s="1">
        <v>40616</v>
      </c>
      <c r="B1348" s="2" t="s">
        <v>80</v>
      </c>
      <c r="C1348">
        <v>108</v>
      </c>
      <c r="E1348">
        <f t="shared" si="106"/>
        <v>3</v>
      </c>
      <c r="F1348">
        <f t="shared" si="107"/>
        <v>4857</v>
      </c>
      <c r="G1348">
        <f t="shared" si="108"/>
        <v>4749</v>
      </c>
      <c r="H1348">
        <f t="shared" ref="H1348:H1411" si="109">IF(E1348&lt;&gt;E1349,5000-G1348,0)</f>
        <v>0</v>
      </c>
      <c r="I1348">
        <f t="shared" si="105"/>
        <v>0</v>
      </c>
    </row>
    <row r="1349" spans="1:9" x14ac:dyDescent="0.25">
      <c r="A1349" s="1">
        <v>40617</v>
      </c>
      <c r="B1349" s="2" t="s">
        <v>7</v>
      </c>
      <c r="C1349">
        <v>199</v>
      </c>
      <c r="E1349">
        <f t="shared" si="106"/>
        <v>3</v>
      </c>
      <c r="F1349">
        <f t="shared" si="107"/>
        <v>4749</v>
      </c>
      <c r="G1349">
        <f t="shared" si="108"/>
        <v>4550</v>
      </c>
      <c r="H1349">
        <f t="shared" si="109"/>
        <v>0</v>
      </c>
      <c r="I1349">
        <f t="shared" si="105"/>
        <v>0</v>
      </c>
    </row>
    <row r="1350" spans="1:9" x14ac:dyDescent="0.25">
      <c r="A1350" s="1">
        <v>40617</v>
      </c>
      <c r="B1350" s="2" t="s">
        <v>45</v>
      </c>
      <c r="C1350">
        <v>128</v>
      </c>
      <c r="E1350">
        <f t="shared" si="106"/>
        <v>3</v>
      </c>
      <c r="F1350">
        <f t="shared" si="107"/>
        <v>4550</v>
      </c>
      <c r="G1350">
        <f t="shared" si="108"/>
        <v>4422</v>
      </c>
      <c r="H1350">
        <f t="shared" si="109"/>
        <v>0</v>
      </c>
      <c r="I1350">
        <f t="shared" si="105"/>
        <v>0</v>
      </c>
    </row>
    <row r="1351" spans="1:9" x14ac:dyDescent="0.25">
      <c r="A1351" s="1">
        <v>40618</v>
      </c>
      <c r="B1351" s="2" t="s">
        <v>58</v>
      </c>
      <c r="C1351">
        <v>32</v>
      </c>
      <c r="E1351">
        <f t="shared" si="106"/>
        <v>3</v>
      </c>
      <c r="F1351">
        <f t="shared" si="107"/>
        <v>4422</v>
      </c>
      <c r="G1351">
        <f t="shared" si="108"/>
        <v>4390</v>
      </c>
      <c r="H1351">
        <f t="shared" si="109"/>
        <v>0</v>
      </c>
      <c r="I1351">
        <f t="shared" si="105"/>
        <v>0</v>
      </c>
    </row>
    <row r="1352" spans="1:9" x14ac:dyDescent="0.25">
      <c r="A1352" s="1">
        <v>40625</v>
      </c>
      <c r="B1352" s="2" t="s">
        <v>30</v>
      </c>
      <c r="C1352">
        <v>151</v>
      </c>
      <c r="E1352">
        <f t="shared" si="106"/>
        <v>3</v>
      </c>
      <c r="F1352">
        <f t="shared" si="107"/>
        <v>4390</v>
      </c>
      <c r="G1352">
        <f t="shared" si="108"/>
        <v>4239</v>
      </c>
      <c r="H1352">
        <f t="shared" si="109"/>
        <v>0</v>
      </c>
      <c r="I1352">
        <f t="shared" si="105"/>
        <v>0</v>
      </c>
    </row>
    <row r="1353" spans="1:9" x14ac:dyDescent="0.25">
      <c r="A1353" s="1">
        <v>40626</v>
      </c>
      <c r="B1353" s="2" t="s">
        <v>153</v>
      </c>
      <c r="C1353">
        <v>8</v>
      </c>
      <c r="E1353">
        <f t="shared" si="106"/>
        <v>3</v>
      </c>
      <c r="F1353">
        <f t="shared" si="107"/>
        <v>4239</v>
      </c>
      <c r="G1353">
        <f t="shared" si="108"/>
        <v>4231</v>
      </c>
      <c r="H1353">
        <f t="shared" si="109"/>
        <v>0</v>
      </c>
      <c r="I1353">
        <f t="shared" si="105"/>
        <v>0</v>
      </c>
    </row>
    <row r="1354" spans="1:9" x14ac:dyDescent="0.25">
      <c r="A1354" s="1">
        <v>40627</v>
      </c>
      <c r="B1354" s="2" t="s">
        <v>14</v>
      </c>
      <c r="C1354">
        <v>411</v>
      </c>
      <c r="E1354">
        <f t="shared" si="106"/>
        <v>3</v>
      </c>
      <c r="F1354">
        <f t="shared" si="107"/>
        <v>4231</v>
      </c>
      <c r="G1354">
        <f t="shared" si="108"/>
        <v>3820</v>
      </c>
      <c r="H1354">
        <f t="shared" si="109"/>
        <v>0</v>
      </c>
      <c r="I1354">
        <f t="shared" si="105"/>
        <v>0</v>
      </c>
    </row>
    <row r="1355" spans="1:9" x14ac:dyDescent="0.25">
      <c r="A1355" s="1">
        <v>40628</v>
      </c>
      <c r="B1355" s="2" t="s">
        <v>52</v>
      </c>
      <c r="C1355">
        <v>119</v>
      </c>
      <c r="E1355">
        <f t="shared" si="106"/>
        <v>3</v>
      </c>
      <c r="F1355">
        <f t="shared" si="107"/>
        <v>3820</v>
      </c>
      <c r="G1355">
        <f t="shared" si="108"/>
        <v>3701</v>
      </c>
      <c r="H1355">
        <f t="shared" si="109"/>
        <v>0</v>
      </c>
      <c r="I1355">
        <f t="shared" si="105"/>
        <v>0</v>
      </c>
    </row>
    <row r="1356" spans="1:9" x14ac:dyDescent="0.25">
      <c r="A1356" s="1">
        <v>40630</v>
      </c>
      <c r="B1356" s="2" t="s">
        <v>17</v>
      </c>
      <c r="C1356">
        <v>366</v>
      </c>
      <c r="E1356">
        <f t="shared" si="106"/>
        <v>3</v>
      </c>
      <c r="F1356">
        <f t="shared" si="107"/>
        <v>3701</v>
      </c>
      <c r="G1356">
        <f t="shared" si="108"/>
        <v>3335</v>
      </c>
      <c r="H1356">
        <f t="shared" si="109"/>
        <v>0</v>
      </c>
      <c r="I1356">
        <f t="shared" si="105"/>
        <v>0</v>
      </c>
    </row>
    <row r="1357" spans="1:9" x14ac:dyDescent="0.25">
      <c r="A1357" s="1">
        <v>40633</v>
      </c>
      <c r="B1357" s="2" t="s">
        <v>69</v>
      </c>
      <c r="C1357">
        <v>20</v>
      </c>
      <c r="E1357">
        <f t="shared" si="106"/>
        <v>3</v>
      </c>
      <c r="F1357">
        <f t="shared" si="107"/>
        <v>3335</v>
      </c>
      <c r="G1357">
        <f t="shared" si="108"/>
        <v>3315</v>
      </c>
      <c r="H1357">
        <f t="shared" si="109"/>
        <v>1685</v>
      </c>
      <c r="I1357">
        <f t="shared" si="105"/>
        <v>2000</v>
      </c>
    </row>
    <row r="1358" spans="1:9" x14ac:dyDescent="0.25">
      <c r="A1358" s="1">
        <v>40635</v>
      </c>
      <c r="B1358" s="2" t="s">
        <v>123</v>
      </c>
      <c r="C1358">
        <v>124</v>
      </c>
      <c r="E1358">
        <f t="shared" si="106"/>
        <v>4</v>
      </c>
      <c r="F1358">
        <f t="shared" si="107"/>
        <v>5315</v>
      </c>
      <c r="G1358">
        <f t="shared" si="108"/>
        <v>5191</v>
      </c>
      <c r="H1358">
        <f t="shared" si="109"/>
        <v>0</v>
      </c>
      <c r="I1358">
        <f t="shared" si="105"/>
        <v>0</v>
      </c>
    </row>
    <row r="1359" spans="1:9" x14ac:dyDescent="0.25">
      <c r="A1359" s="1">
        <v>40635</v>
      </c>
      <c r="B1359" s="2" t="s">
        <v>10</v>
      </c>
      <c r="C1359">
        <v>30</v>
      </c>
      <c r="E1359">
        <f t="shared" si="106"/>
        <v>4</v>
      </c>
      <c r="F1359">
        <f t="shared" si="107"/>
        <v>5191</v>
      </c>
      <c r="G1359">
        <f t="shared" si="108"/>
        <v>5161</v>
      </c>
      <c r="H1359">
        <f t="shared" si="109"/>
        <v>0</v>
      </c>
      <c r="I1359">
        <f t="shared" si="105"/>
        <v>0</v>
      </c>
    </row>
    <row r="1360" spans="1:9" x14ac:dyDescent="0.25">
      <c r="A1360" s="1">
        <v>40636</v>
      </c>
      <c r="B1360" s="2" t="s">
        <v>14</v>
      </c>
      <c r="C1360">
        <v>237</v>
      </c>
      <c r="E1360">
        <f t="shared" si="106"/>
        <v>4</v>
      </c>
      <c r="F1360">
        <f t="shared" si="107"/>
        <v>5161</v>
      </c>
      <c r="G1360">
        <f t="shared" si="108"/>
        <v>4924</v>
      </c>
      <c r="H1360">
        <f t="shared" si="109"/>
        <v>0</v>
      </c>
      <c r="I1360">
        <f t="shared" si="105"/>
        <v>0</v>
      </c>
    </row>
    <row r="1361" spans="1:9" x14ac:dyDescent="0.25">
      <c r="A1361" s="1">
        <v>40638</v>
      </c>
      <c r="B1361" s="2" t="s">
        <v>22</v>
      </c>
      <c r="C1361">
        <v>355</v>
      </c>
      <c r="E1361">
        <f t="shared" si="106"/>
        <v>4</v>
      </c>
      <c r="F1361">
        <f t="shared" si="107"/>
        <v>4924</v>
      </c>
      <c r="G1361">
        <f t="shared" si="108"/>
        <v>4569</v>
      </c>
      <c r="H1361">
        <f t="shared" si="109"/>
        <v>0</v>
      </c>
      <c r="I1361">
        <f t="shared" si="105"/>
        <v>0</v>
      </c>
    </row>
    <row r="1362" spans="1:9" x14ac:dyDescent="0.25">
      <c r="A1362" s="1">
        <v>40642</v>
      </c>
      <c r="B1362" s="2" t="s">
        <v>45</v>
      </c>
      <c r="C1362">
        <v>162</v>
      </c>
      <c r="E1362">
        <f t="shared" si="106"/>
        <v>4</v>
      </c>
      <c r="F1362">
        <f t="shared" si="107"/>
        <v>4569</v>
      </c>
      <c r="G1362">
        <f t="shared" si="108"/>
        <v>4407</v>
      </c>
      <c r="H1362">
        <f t="shared" si="109"/>
        <v>0</v>
      </c>
      <c r="I1362">
        <f t="shared" si="105"/>
        <v>0</v>
      </c>
    </row>
    <row r="1363" spans="1:9" x14ac:dyDescent="0.25">
      <c r="A1363" s="1">
        <v>40647</v>
      </c>
      <c r="B1363" s="2" t="s">
        <v>35</v>
      </c>
      <c r="C1363">
        <v>46</v>
      </c>
      <c r="E1363">
        <f t="shared" si="106"/>
        <v>4</v>
      </c>
      <c r="F1363">
        <f t="shared" si="107"/>
        <v>4407</v>
      </c>
      <c r="G1363">
        <f t="shared" si="108"/>
        <v>4361</v>
      </c>
      <c r="H1363">
        <f t="shared" si="109"/>
        <v>0</v>
      </c>
      <c r="I1363">
        <f t="shared" si="105"/>
        <v>0</v>
      </c>
    </row>
    <row r="1364" spans="1:9" x14ac:dyDescent="0.25">
      <c r="A1364" s="1">
        <v>40647</v>
      </c>
      <c r="B1364" s="2" t="s">
        <v>219</v>
      </c>
      <c r="C1364">
        <v>13</v>
      </c>
      <c r="E1364">
        <f t="shared" si="106"/>
        <v>4</v>
      </c>
      <c r="F1364">
        <f t="shared" si="107"/>
        <v>4361</v>
      </c>
      <c r="G1364">
        <f t="shared" si="108"/>
        <v>4348</v>
      </c>
      <c r="H1364">
        <f t="shared" si="109"/>
        <v>0</v>
      </c>
      <c r="I1364">
        <f t="shared" si="105"/>
        <v>0</v>
      </c>
    </row>
    <row r="1365" spans="1:9" x14ac:dyDescent="0.25">
      <c r="A1365" s="1">
        <v>40647</v>
      </c>
      <c r="B1365" s="2" t="s">
        <v>118</v>
      </c>
      <c r="C1365">
        <v>14</v>
      </c>
      <c r="E1365">
        <f t="shared" si="106"/>
        <v>4</v>
      </c>
      <c r="F1365">
        <f t="shared" si="107"/>
        <v>4348</v>
      </c>
      <c r="G1365">
        <f t="shared" si="108"/>
        <v>4334</v>
      </c>
      <c r="H1365">
        <f t="shared" si="109"/>
        <v>0</v>
      </c>
      <c r="I1365">
        <f t="shared" si="105"/>
        <v>0</v>
      </c>
    </row>
    <row r="1366" spans="1:9" x14ac:dyDescent="0.25">
      <c r="A1366" s="1">
        <v>40647</v>
      </c>
      <c r="B1366" s="2" t="s">
        <v>220</v>
      </c>
      <c r="C1366">
        <v>4</v>
      </c>
      <c r="E1366">
        <f t="shared" si="106"/>
        <v>4</v>
      </c>
      <c r="F1366">
        <f t="shared" si="107"/>
        <v>4334</v>
      </c>
      <c r="G1366">
        <f t="shared" si="108"/>
        <v>4330</v>
      </c>
      <c r="H1366">
        <f t="shared" si="109"/>
        <v>0</v>
      </c>
      <c r="I1366">
        <f t="shared" si="105"/>
        <v>0</v>
      </c>
    </row>
    <row r="1367" spans="1:9" x14ac:dyDescent="0.25">
      <c r="A1367" s="1">
        <v>40651</v>
      </c>
      <c r="B1367" s="2" t="s">
        <v>9</v>
      </c>
      <c r="C1367">
        <v>470</v>
      </c>
      <c r="E1367">
        <f t="shared" si="106"/>
        <v>4</v>
      </c>
      <c r="F1367">
        <f t="shared" si="107"/>
        <v>4330</v>
      </c>
      <c r="G1367">
        <f t="shared" si="108"/>
        <v>3860</v>
      </c>
      <c r="H1367">
        <f t="shared" si="109"/>
        <v>0</v>
      </c>
      <c r="I1367">
        <f t="shared" si="105"/>
        <v>0</v>
      </c>
    </row>
    <row r="1368" spans="1:9" x14ac:dyDescent="0.25">
      <c r="A1368" s="1">
        <v>40651</v>
      </c>
      <c r="B1368" s="2" t="s">
        <v>221</v>
      </c>
      <c r="C1368">
        <v>9</v>
      </c>
      <c r="E1368">
        <f t="shared" si="106"/>
        <v>4</v>
      </c>
      <c r="F1368">
        <f t="shared" si="107"/>
        <v>3860</v>
      </c>
      <c r="G1368">
        <f t="shared" si="108"/>
        <v>3851</v>
      </c>
      <c r="H1368">
        <f t="shared" si="109"/>
        <v>0</v>
      </c>
      <c r="I1368">
        <f t="shared" si="105"/>
        <v>0</v>
      </c>
    </row>
    <row r="1369" spans="1:9" x14ac:dyDescent="0.25">
      <c r="A1369" s="1">
        <v>40651</v>
      </c>
      <c r="B1369" s="2" t="s">
        <v>58</v>
      </c>
      <c r="C1369">
        <v>37</v>
      </c>
      <c r="E1369">
        <f t="shared" si="106"/>
        <v>4</v>
      </c>
      <c r="F1369">
        <f t="shared" si="107"/>
        <v>3851</v>
      </c>
      <c r="G1369">
        <f t="shared" si="108"/>
        <v>3814</v>
      </c>
      <c r="H1369">
        <f t="shared" si="109"/>
        <v>0</v>
      </c>
      <c r="I1369">
        <f t="shared" si="105"/>
        <v>0</v>
      </c>
    </row>
    <row r="1370" spans="1:9" x14ac:dyDescent="0.25">
      <c r="A1370" s="1">
        <v>40652</v>
      </c>
      <c r="B1370" s="2" t="s">
        <v>28</v>
      </c>
      <c r="C1370">
        <v>55</v>
      </c>
      <c r="E1370">
        <f t="shared" si="106"/>
        <v>4</v>
      </c>
      <c r="F1370">
        <f t="shared" si="107"/>
        <v>3814</v>
      </c>
      <c r="G1370">
        <f t="shared" si="108"/>
        <v>3759</v>
      </c>
      <c r="H1370">
        <f t="shared" si="109"/>
        <v>0</v>
      </c>
      <c r="I1370">
        <f t="shared" si="105"/>
        <v>0</v>
      </c>
    </row>
    <row r="1371" spans="1:9" x14ac:dyDescent="0.25">
      <c r="A1371" s="1">
        <v>40654</v>
      </c>
      <c r="B1371" s="2" t="s">
        <v>55</v>
      </c>
      <c r="C1371">
        <v>140</v>
      </c>
      <c r="E1371">
        <f t="shared" si="106"/>
        <v>4</v>
      </c>
      <c r="F1371">
        <f t="shared" si="107"/>
        <v>3759</v>
      </c>
      <c r="G1371">
        <f t="shared" si="108"/>
        <v>3619</v>
      </c>
      <c r="H1371">
        <f t="shared" si="109"/>
        <v>0</v>
      </c>
      <c r="I1371">
        <f t="shared" si="105"/>
        <v>0</v>
      </c>
    </row>
    <row r="1372" spans="1:9" x14ac:dyDescent="0.25">
      <c r="A1372" s="1">
        <v>40656</v>
      </c>
      <c r="B1372" s="2" t="s">
        <v>222</v>
      </c>
      <c r="C1372">
        <v>12</v>
      </c>
      <c r="E1372">
        <f t="shared" si="106"/>
        <v>4</v>
      </c>
      <c r="F1372">
        <f t="shared" si="107"/>
        <v>3619</v>
      </c>
      <c r="G1372">
        <f t="shared" si="108"/>
        <v>3607</v>
      </c>
      <c r="H1372">
        <f t="shared" si="109"/>
        <v>0</v>
      </c>
      <c r="I1372">
        <f t="shared" si="105"/>
        <v>0</v>
      </c>
    </row>
    <row r="1373" spans="1:9" x14ac:dyDescent="0.25">
      <c r="A1373" s="1">
        <v>40658</v>
      </c>
      <c r="B1373" s="2" t="s">
        <v>12</v>
      </c>
      <c r="C1373">
        <v>20</v>
      </c>
      <c r="E1373">
        <f t="shared" si="106"/>
        <v>4</v>
      </c>
      <c r="F1373">
        <f t="shared" si="107"/>
        <v>3607</v>
      </c>
      <c r="G1373">
        <f t="shared" si="108"/>
        <v>3587</v>
      </c>
      <c r="H1373">
        <f t="shared" si="109"/>
        <v>0</v>
      </c>
      <c r="I1373">
        <f t="shared" si="105"/>
        <v>0</v>
      </c>
    </row>
    <row r="1374" spans="1:9" x14ac:dyDescent="0.25">
      <c r="A1374" s="1">
        <v>40662</v>
      </c>
      <c r="B1374" s="2" t="s">
        <v>50</v>
      </c>
      <c r="C1374">
        <v>478</v>
      </c>
      <c r="E1374">
        <f t="shared" si="106"/>
        <v>4</v>
      </c>
      <c r="F1374">
        <f t="shared" si="107"/>
        <v>3587</v>
      </c>
      <c r="G1374">
        <f t="shared" si="108"/>
        <v>3109</v>
      </c>
      <c r="H1374">
        <f t="shared" si="109"/>
        <v>1891</v>
      </c>
      <c r="I1374">
        <f t="shared" si="105"/>
        <v>2000</v>
      </c>
    </row>
    <row r="1375" spans="1:9" x14ac:dyDescent="0.25">
      <c r="A1375" s="1">
        <v>40664</v>
      </c>
      <c r="B1375" s="2" t="s">
        <v>22</v>
      </c>
      <c r="C1375">
        <v>289</v>
      </c>
      <c r="E1375">
        <f t="shared" si="106"/>
        <v>5</v>
      </c>
      <c r="F1375">
        <f t="shared" si="107"/>
        <v>5109</v>
      </c>
      <c r="G1375">
        <f t="shared" si="108"/>
        <v>4820</v>
      </c>
      <c r="H1375">
        <f t="shared" si="109"/>
        <v>0</v>
      </c>
      <c r="I1375">
        <f t="shared" si="105"/>
        <v>0</v>
      </c>
    </row>
    <row r="1376" spans="1:9" x14ac:dyDescent="0.25">
      <c r="A1376" s="1">
        <v>40665</v>
      </c>
      <c r="B1376" s="2" t="s">
        <v>57</v>
      </c>
      <c r="C1376">
        <v>1</v>
      </c>
      <c r="E1376">
        <f t="shared" si="106"/>
        <v>5</v>
      </c>
      <c r="F1376">
        <f t="shared" si="107"/>
        <v>4820</v>
      </c>
      <c r="G1376">
        <f t="shared" si="108"/>
        <v>4819</v>
      </c>
      <c r="H1376">
        <f t="shared" si="109"/>
        <v>0</v>
      </c>
      <c r="I1376">
        <f t="shared" si="105"/>
        <v>0</v>
      </c>
    </row>
    <row r="1377" spans="1:9" x14ac:dyDescent="0.25">
      <c r="A1377" s="1">
        <v>40665</v>
      </c>
      <c r="B1377" s="2" t="s">
        <v>149</v>
      </c>
      <c r="C1377">
        <v>15</v>
      </c>
      <c r="E1377">
        <f t="shared" si="106"/>
        <v>5</v>
      </c>
      <c r="F1377">
        <f t="shared" si="107"/>
        <v>4819</v>
      </c>
      <c r="G1377">
        <f t="shared" si="108"/>
        <v>4804</v>
      </c>
      <c r="H1377">
        <f t="shared" si="109"/>
        <v>0</v>
      </c>
      <c r="I1377">
        <f t="shared" si="105"/>
        <v>0</v>
      </c>
    </row>
    <row r="1378" spans="1:9" x14ac:dyDescent="0.25">
      <c r="A1378" s="1">
        <v>40668</v>
      </c>
      <c r="B1378" s="2" t="s">
        <v>7</v>
      </c>
      <c r="C1378">
        <v>400</v>
      </c>
      <c r="E1378">
        <f t="shared" si="106"/>
        <v>5</v>
      </c>
      <c r="F1378">
        <f t="shared" si="107"/>
        <v>4804</v>
      </c>
      <c r="G1378">
        <f t="shared" si="108"/>
        <v>4404</v>
      </c>
      <c r="H1378">
        <f t="shared" si="109"/>
        <v>0</v>
      </c>
      <c r="I1378">
        <f t="shared" si="105"/>
        <v>0</v>
      </c>
    </row>
    <row r="1379" spans="1:9" x14ac:dyDescent="0.25">
      <c r="A1379" s="1">
        <v>40669</v>
      </c>
      <c r="B1379" s="2" t="s">
        <v>108</v>
      </c>
      <c r="C1379">
        <v>1</v>
      </c>
      <c r="E1379">
        <f t="shared" si="106"/>
        <v>5</v>
      </c>
      <c r="F1379">
        <f t="shared" si="107"/>
        <v>4404</v>
      </c>
      <c r="G1379">
        <f t="shared" si="108"/>
        <v>4403</v>
      </c>
      <c r="H1379">
        <f t="shared" si="109"/>
        <v>0</v>
      </c>
      <c r="I1379">
        <f t="shared" si="105"/>
        <v>0</v>
      </c>
    </row>
    <row r="1380" spans="1:9" x14ac:dyDescent="0.25">
      <c r="A1380" s="1">
        <v>40670</v>
      </c>
      <c r="B1380" s="2" t="s">
        <v>8</v>
      </c>
      <c r="C1380">
        <v>184</v>
      </c>
      <c r="E1380">
        <f t="shared" si="106"/>
        <v>5</v>
      </c>
      <c r="F1380">
        <f t="shared" si="107"/>
        <v>4403</v>
      </c>
      <c r="G1380">
        <f t="shared" si="108"/>
        <v>4219</v>
      </c>
      <c r="H1380">
        <f t="shared" si="109"/>
        <v>0</v>
      </c>
      <c r="I1380">
        <f t="shared" si="105"/>
        <v>0</v>
      </c>
    </row>
    <row r="1381" spans="1:9" x14ac:dyDescent="0.25">
      <c r="A1381" s="1">
        <v>40670</v>
      </c>
      <c r="B1381" s="2" t="s">
        <v>6</v>
      </c>
      <c r="C1381">
        <v>99</v>
      </c>
      <c r="E1381">
        <f t="shared" si="106"/>
        <v>5</v>
      </c>
      <c r="F1381">
        <f t="shared" si="107"/>
        <v>4219</v>
      </c>
      <c r="G1381">
        <f t="shared" si="108"/>
        <v>4120</v>
      </c>
      <c r="H1381">
        <f t="shared" si="109"/>
        <v>0</v>
      </c>
      <c r="I1381">
        <f t="shared" si="105"/>
        <v>0</v>
      </c>
    </row>
    <row r="1382" spans="1:9" x14ac:dyDescent="0.25">
      <c r="A1382" s="1">
        <v>40671</v>
      </c>
      <c r="B1382" s="2" t="s">
        <v>10</v>
      </c>
      <c r="C1382">
        <v>143</v>
      </c>
      <c r="E1382">
        <f t="shared" si="106"/>
        <v>5</v>
      </c>
      <c r="F1382">
        <f t="shared" si="107"/>
        <v>4120</v>
      </c>
      <c r="G1382">
        <f t="shared" si="108"/>
        <v>3977</v>
      </c>
      <c r="H1382">
        <f t="shared" si="109"/>
        <v>0</v>
      </c>
      <c r="I1382">
        <f t="shared" si="105"/>
        <v>0</v>
      </c>
    </row>
    <row r="1383" spans="1:9" x14ac:dyDescent="0.25">
      <c r="A1383" s="1">
        <v>40672</v>
      </c>
      <c r="B1383" s="2" t="s">
        <v>30</v>
      </c>
      <c r="C1383">
        <v>184</v>
      </c>
      <c r="E1383">
        <f t="shared" si="106"/>
        <v>5</v>
      </c>
      <c r="F1383">
        <f t="shared" si="107"/>
        <v>3977</v>
      </c>
      <c r="G1383">
        <f t="shared" si="108"/>
        <v>3793</v>
      </c>
      <c r="H1383">
        <f t="shared" si="109"/>
        <v>0</v>
      </c>
      <c r="I1383">
        <f t="shared" si="105"/>
        <v>0</v>
      </c>
    </row>
    <row r="1384" spans="1:9" x14ac:dyDescent="0.25">
      <c r="A1384" s="1">
        <v>40676</v>
      </c>
      <c r="B1384" s="2" t="s">
        <v>163</v>
      </c>
      <c r="C1384">
        <v>3</v>
      </c>
      <c r="E1384">
        <f t="shared" si="106"/>
        <v>5</v>
      </c>
      <c r="F1384">
        <f t="shared" si="107"/>
        <v>3793</v>
      </c>
      <c r="G1384">
        <f t="shared" si="108"/>
        <v>3790</v>
      </c>
      <c r="H1384">
        <f t="shared" si="109"/>
        <v>0</v>
      </c>
      <c r="I1384">
        <f t="shared" si="105"/>
        <v>0</v>
      </c>
    </row>
    <row r="1385" spans="1:9" x14ac:dyDescent="0.25">
      <c r="A1385" s="1">
        <v>40676</v>
      </c>
      <c r="B1385" s="2" t="s">
        <v>18</v>
      </c>
      <c r="C1385">
        <v>197</v>
      </c>
      <c r="E1385">
        <f t="shared" si="106"/>
        <v>5</v>
      </c>
      <c r="F1385">
        <f t="shared" si="107"/>
        <v>3790</v>
      </c>
      <c r="G1385">
        <f t="shared" si="108"/>
        <v>3593</v>
      </c>
      <c r="H1385">
        <f t="shared" si="109"/>
        <v>0</v>
      </c>
      <c r="I1385">
        <f t="shared" si="105"/>
        <v>0</v>
      </c>
    </row>
    <row r="1386" spans="1:9" x14ac:dyDescent="0.25">
      <c r="A1386" s="1">
        <v>40680</v>
      </c>
      <c r="B1386" s="2" t="s">
        <v>4</v>
      </c>
      <c r="C1386">
        <v>18</v>
      </c>
      <c r="E1386">
        <f t="shared" si="106"/>
        <v>5</v>
      </c>
      <c r="F1386">
        <f t="shared" si="107"/>
        <v>3593</v>
      </c>
      <c r="G1386">
        <f t="shared" si="108"/>
        <v>3575</v>
      </c>
      <c r="H1386">
        <f t="shared" si="109"/>
        <v>0</v>
      </c>
      <c r="I1386">
        <f t="shared" si="105"/>
        <v>0</v>
      </c>
    </row>
    <row r="1387" spans="1:9" x14ac:dyDescent="0.25">
      <c r="A1387" s="1">
        <v>40685</v>
      </c>
      <c r="B1387" s="2" t="s">
        <v>0</v>
      </c>
      <c r="C1387">
        <v>7</v>
      </c>
      <c r="E1387">
        <f t="shared" si="106"/>
        <v>5</v>
      </c>
      <c r="F1387">
        <f t="shared" si="107"/>
        <v>3575</v>
      </c>
      <c r="G1387">
        <f t="shared" si="108"/>
        <v>3568</v>
      </c>
      <c r="H1387">
        <f t="shared" si="109"/>
        <v>0</v>
      </c>
      <c r="I1387">
        <f t="shared" si="105"/>
        <v>0</v>
      </c>
    </row>
    <row r="1388" spans="1:9" x14ac:dyDescent="0.25">
      <c r="A1388" s="1">
        <v>40686</v>
      </c>
      <c r="B1388" s="2" t="s">
        <v>9</v>
      </c>
      <c r="C1388">
        <v>381</v>
      </c>
      <c r="E1388">
        <f t="shared" si="106"/>
        <v>5</v>
      </c>
      <c r="F1388">
        <f t="shared" si="107"/>
        <v>3568</v>
      </c>
      <c r="G1388">
        <f t="shared" si="108"/>
        <v>3187</v>
      </c>
      <c r="H1388">
        <f t="shared" si="109"/>
        <v>0</v>
      </c>
      <c r="I1388">
        <f t="shared" si="105"/>
        <v>0</v>
      </c>
    </row>
    <row r="1389" spans="1:9" x14ac:dyDescent="0.25">
      <c r="A1389" s="1">
        <v>40689</v>
      </c>
      <c r="B1389" s="2" t="s">
        <v>61</v>
      </c>
      <c r="C1389">
        <v>45</v>
      </c>
      <c r="E1389">
        <f t="shared" si="106"/>
        <v>5</v>
      </c>
      <c r="F1389">
        <f t="shared" si="107"/>
        <v>3187</v>
      </c>
      <c r="G1389">
        <f t="shared" si="108"/>
        <v>3142</v>
      </c>
      <c r="H1389">
        <f t="shared" si="109"/>
        <v>0</v>
      </c>
      <c r="I1389">
        <f t="shared" si="105"/>
        <v>0</v>
      </c>
    </row>
    <row r="1390" spans="1:9" x14ac:dyDescent="0.25">
      <c r="A1390" s="1">
        <v>40691</v>
      </c>
      <c r="B1390" s="2" t="s">
        <v>17</v>
      </c>
      <c r="C1390">
        <v>499</v>
      </c>
      <c r="E1390">
        <f t="shared" si="106"/>
        <v>5</v>
      </c>
      <c r="F1390">
        <f t="shared" si="107"/>
        <v>3142</v>
      </c>
      <c r="G1390">
        <f t="shared" si="108"/>
        <v>2643</v>
      </c>
      <c r="H1390">
        <f t="shared" si="109"/>
        <v>2357</v>
      </c>
      <c r="I1390">
        <f t="shared" si="105"/>
        <v>3000</v>
      </c>
    </row>
    <row r="1391" spans="1:9" x14ac:dyDescent="0.25">
      <c r="A1391" s="1">
        <v>40695</v>
      </c>
      <c r="B1391" s="2" t="s">
        <v>17</v>
      </c>
      <c r="C1391">
        <v>134</v>
      </c>
      <c r="E1391">
        <f t="shared" si="106"/>
        <v>6</v>
      </c>
      <c r="F1391">
        <f t="shared" si="107"/>
        <v>5643</v>
      </c>
      <c r="G1391">
        <f t="shared" si="108"/>
        <v>5509</v>
      </c>
      <c r="H1391">
        <f t="shared" si="109"/>
        <v>0</v>
      </c>
      <c r="I1391">
        <f t="shared" si="105"/>
        <v>0</v>
      </c>
    </row>
    <row r="1392" spans="1:9" x14ac:dyDescent="0.25">
      <c r="A1392" s="1">
        <v>40695</v>
      </c>
      <c r="B1392" s="2" t="s">
        <v>52</v>
      </c>
      <c r="C1392">
        <v>132</v>
      </c>
      <c r="E1392">
        <f t="shared" si="106"/>
        <v>6</v>
      </c>
      <c r="F1392">
        <f t="shared" si="107"/>
        <v>5509</v>
      </c>
      <c r="G1392">
        <f t="shared" si="108"/>
        <v>5377</v>
      </c>
      <c r="H1392">
        <f t="shared" si="109"/>
        <v>0</v>
      </c>
      <c r="I1392">
        <f t="shared" si="105"/>
        <v>0</v>
      </c>
    </row>
    <row r="1393" spans="1:9" x14ac:dyDescent="0.25">
      <c r="A1393" s="1">
        <v>40696</v>
      </c>
      <c r="B1393" s="2" t="s">
        <v>19</v>
      </c>
      <c r="C1393">
        <v>180</v>
      </c>
      <c r="E1393">
        <f t="shared" si="106"/>
        <v>6</v>
      </c>
      <c r="F1393">
        <f t="shared" si="107"/>
        <v>5377</v>
      </c>
      <c r="G1393">
        <f t="shared" si="108"/>
        <v>5197</v>
      </c>
      <c r="H1393">
        <f t="shared" si="109"/>
        <v>0</v>
      </c>
      <c r="I1393">
        <f t="shared" si="105"/>
        <v>0</v>
      </c>
    </row>
    <row r="1394" spans="1:9" x14ac:dyDescent="0.25">
      <c r="A1394" s="1">
        <v>40699</v>
      </c>
      <c r="B1394" s="2" t="s">
        <v>221</v>
      </c>
      <c r="C1394">
        <v>5</v>
      </c>
      <c r="E1394">
        <f t="shared" si="106"/>
        <v>6</v>
      </c>
      <c r="F1394">
        <f t="shared" si="107"/>
        <v>5197</v>
      </c>
      <c r="G1394">
        <f t="shared" si="108"/>
        <v>5192</v>
      </c>
      <c r="H1394">
        <f t="shared" si="109"/>
        <v>0</v>
      </c>
      <c r="I1394">
        <f t="shared" si="105"/>
        <v>0</v>
      </c>
    </row>
    <row r="1395" spans="1:9" x14ac:dyDescent="0.25">
      <c r="A1395" s="1">
        <v>40701</v>
      </c>
      <c r="B1395" s="2" t="s">
        <v>24</v>
      </c>
      <c r="C1395">
        <v>110</v>
      </c>
      <c r="E1395">
        <f t="shared" si="106"/>
        <v>6</v>
      </c>
      <c r="F1395">
        <f t="shared" si="107"/>
        <v>5192</v>
      </c>
      <c r="G1395">
        <f t="shared" si="108"/>
        <v>5082</v>
      </c>
      <c r="H1395">
        <f t="shared" si="109"/>
        <v>0</v>
      </c>
      <c r="I1395">
        <f t="shared" si="105"/>
        <v>0</v>
      </c>
    </row>
    <row r="1396" spans="1:9" x14ac:dyDescent="0.25">
      <c r="A1396" s="1">
        <v>40702</v>
      </c>
      <c r="B1396" s="2" t="s">
        <v>52</v>
      </c>
      <c r="C1396">
        <v>54</v>
      </c>
      <c r="E1396">
        <f t="shared" si="106"/>
        <v>6</v>
      </c>
      <c r="F1396">
        <f t="shared" si="107"/>
        <v>5082</v>
      </c>
      <c r="G1396">
        <f t="shared" si="108"/>
        <v>5028</v>
      </c>
      <c r="H1396">
        <f t="shared" si="109"/>
        <v>0</v>
      </c>
      <c r="I1396">
        <f t="shared" si="105"/>
        <v>0</v>
      </c>
    </row>
    <row r="1397" spans="1:9" x14ac:dyDescent="0.25">
      <c r="A1397" s="1">
        <v>40703</v>
      </c>
      <c r="B1397" s="2" t="s">
        <v>209</v>
      </c>
      <c r="C1397">
        <v>6</v>
      </c>
      <c r="E1397">
        <f t="shared" si="106"/>
        <v>6</v>
      </c>
      <c r="F1397">
        <f t="shared" si="107"/>
        <v>5028</v>
      </c>
      <c r="G1397">
        <f t="shared" si="108"/>
        <v>5022</v>
      </c>
      <c r="H1397">
        <f t="shared" si="109"/>
        <v>0</v>
      </c>
      <c r="I1397">
        <f t="shared" si="105"/>
        <v>0</v>
      </c>
    </row>
    <row r="1398" spans="1:9" x14ac:dyDescent="0.25">
      <c r="A1398" s="1">
        <v>40704</v>
      </c>
      <c r="B1398" s="2" t="s">
        <v>50</v>
      </c>
      <c r="C1398">
        <v>476</v>
      </c>
      <c r="E1398">
        <f t="shared" si="106"/>
        <v>6</v>
      </c>
      <c r="F1398">
        <f t="shared" si="107"/>
        <v>5022</v>
      </c>
      <c r="G1398">
        <f t="shared" si="108"/>
        <v>4546</v>
      </c>
      <c r="H1398">
        <f t="shared" si="109"/>
        <v>0</v>
      </c>
      <c r="I1398">
        <f t="shared" si="105"/>
        <v>0</v>
      </c>
    </row>
    <row r="1399" spans="1:9" x14ac:dyDescent="0.25">
      <c r="A1399" s="1">
        <v>40704</v>
      </c>
      <c r="B1399" s="2" t="s">
        <v>19</v>
      </c>
      <c r="C1399">
        <v>104</v>
      </c>
      <c r="E1399">
        <f t="shared" si="106"/>
        <v>6</v>
      </c>
      <c r="F1399">
        <f t="shared" si="107"/>
        <v>4546</v>
      </c>
      <c r="G1399">
        <f t="shared" si="108"/>
        <v>4442</v>
      </c>
      <c r="H1399">
        <f t="shared" si="109"/>
        <v>0</v>
      </c>
      <c r="I1399">
        <f t="shared" si="105"/>
        <v>0</v>
      </c>
    </row>
    <row r="1400" spans="1:9" x14ac:dyDescent="0.25">
      <c r="A1400" s="1">
        <v>40704</v>
      </c>
      <c r="B1400" s="2" t="s">
        <v>31</v>
      </c>
      <c r="C1400">
        <v>104</v>
      </c>
      <c r="E1400">
        <f t="shared" si="106"/>
        <v>6</v>
      </c>
      <c r="F1400">
        <f t="shared" si="107"/>
        <v>4442</v>
      </c>
      <c r="G1400">
        <f t="shared" si="108"/>
        <v>4338</v>
      </c>
      <c r="H1400">
        <f t="shared" si="109"/>
        <v>0</v>
      </c>
      <c r="I1400">
        <f t="shared" si="105"/>
        <v>0</v>
      </c>
    </row>
    <row r="1401" spans="1:9" x14ac:dyDescent="0.25">
      <c r="A1401" s="1">
        <v>40706</v>
      </c>
      <c r="B1401" s="2" t="s">
        <v>18</v>
      </c>
      <c r="C1401">
        <v>47</v>
      </c>
      <c r="E1401">
        <f t="shared" si="106"/>
        <v>6</v>
      </c>
      <c r="F1401">
        <f t="shared" si="107"/>
        <v>4338</v>
      </c>
      <c r="G1401">
        <f t="shared" si="108"/>
        <v>4291</v>
      </c>
      <c r="H1401">
        <f t="shared" si="109"/>
        <v>0</v>
      </c>
      <c r="I1401">
        <f t="shared" si="105"/>
        <v>0</v>
      </c>
    </row>
    <row r="1402" spans="1:9" x14ac:dyDescent="0.25">
      <c r="A1402" s="1">
        <v>40706</v>
      </c>
      <c r="B1402" s="2" t="s">
        <v>35</v>
      </c>
      <c r="C1402">
        <v>127</v>
      </c>
      <c r="E1402">
        <f t="shared" si="106"/>
        <v>6</v>
      </c>
      <c r="F1402">
        <f t="shared" si="107"/>
        <v>4291</v>
      </c>
      <c r="G1402">
        <f t="shared" si="108"/>
        <v>4164</v>
      </c>
      <c r="H1402">
        <f t="shared" si="109"/>
        <v>0</v>
      </c>
      <c r="I1402">
        <f t="shared" si="105"/>
        <v>0</v>
      </c>
    </row>
    <row r="1403" spans="1:9" x14ac:dyDescent="0.25">
      <c r="A1403" s="1">
        <v>40708</v>
      </c>
      <c r="B1403" s="2" t="s">
        <v>25</v>
      </c>
      <c r="C1403">
        <v>143</v>
      </c>
      <c r="E1403">
        <f t="shared" si="106"/>
        <v>6</v>
      </c>
      <c r="F1403">
        <f t="shared" si="107"/>
        <v>4164</v>
      </c>
      <c r="G1403">
        <f t="shared" si="108"/>
        <v>4021</v>
      </c>
      <c r="H1403">
        <f t="shared" si="109"/>
        <v>0</v>
      </c>
      <c r="I1403">
        <f t="shared" si="105"/>
        <v>0</v>
      </c>
    </row>
    <row r="1404" spans="1:9" x14ac:dyDescent="0.25">
      <c r="A1404" s="1">
        <v>40711</v>
      </c>
      <c r="B1404" s="2" t="s">
        <v>58</v>
      </c>
      <c r="C1404">
        <v>181</v>
      </c>
      <c r="E1404">
        <f t="shared" si="106"/>
        <v>6</v>
      </c>
      <c r="F1404">
        <f t="shared" si="107"/>
        <v>4021</v>
      </c>
      <c r="G1404">
        <f t="shared" si="108"/>
        <v>3840</v>
      </c>
      <c r="H1404">
        <f t="shared" si="109"/>
        <v>0</v>
      </c>
      <c r="I1404">
        <f t="shared" si="105"/>
        <v>0</v>
      </c>
    </row>
    <row r="1405" spans="1:9" x14ac:dyDescent="0.25">
      <c r="A1405" s="1">
        <v>40714</v>
      </c>
      <c r="B1405" s="2" t="s">
        <v>19</v>
      </c>
      <c r="C1405">
        <v>139</v>
      </c>
      <c r="E1405">
        <f t="shared" si="106"/>
        <v>6</v>
      </c>
      <c r="F1405">
        <f t="shared" si="107"/>
        <v>3840</v>
      </c>
      <c r="G1405">
        <f t="shared" si="108"/>
        <v>3701</v>
      </c>
      <c r="H1405">
        <f t="shared" si="109"/>
        <v>0</v>
      </c>
      <c r="I1405">
        <f t="shared" si="105"/>
        <v>0</v>
      </c>
    </row>
    <row r="1406" spans="1:9" x14ac:dyDescent="0.25">
      <c r="A1406" s="1">
        <v>40717</v>
      </c>
      <c r="B1406" s="2" t="s">
        <v>52</v>
      </c>
      <c r="C1406">
        <v>187</v>
      </c>
      <c r="E1406">
        <f t="shared" si="106"/>
        <v>6</v>
      </c>
      <c r="F1406">
        <f t="shared" si="107"/>
        <v>3701</v>
      </c>
      <c r="G1406">
        <f t="shared" si="108"/>
        <v>3514</v>
      </c>
      <c r="H1406">
        <f t="shared" si="109"/>
        <v>0</v>
      </c>
      <c r="I1406">
        <f t="shared" si="105"/>
        <v>0</v>
      </c>
    </row>
    <row r="1407" spans="1:9" x14ac:dyDescent="0.25">
      <c r="A1407" s="1">
        <v>40717</v>
      </c>
      <c r="B1407" s="2" t="s">
        <v>201</v>
      </c>
      <c r="C1407">
        <v>11</v>
      </c>
      <c r="E1407">
        <f t="shared" si="106"/>
        <v>6</v>
      </c>
      <c r="F1407">
        <f t="shared" si="107"/>
        <v>3514</v>
      </c>
      <c r="G1407">
        <f t="shared" si="108"/>
        <v>3503</v>
      </c>
      <c r="H1407">
        <f t="shared" si="109"/>
        <v>0</v>
      </c>
      <c r="I1407">
        <f t="shared" si="105"/>
        <v>0</v>
      </c>
    </row>
    <row r="1408" spans="1:9" x14ac:dyDescent="0.25">
      <c r="A1408" s="1">
        <v>40718</v>
      </c>
      <c r="B1408" s="2" t="s">
        <v>55</v>
      </c>
      <c r="C1408">
        <v>170</v>
      </c>
      <c r="E1408">
        <f t="shared" si="106"/>
        <v>6</v>
      </c>
      <c r="F1408">
        <f t="shared" si="107"/>
        <v>3503</v>
      </c>
      <c r="G1408">
        <f t="shared" si="108"/>
        <v>3333</v>
      </c>
      <c r="H1408">
        <f t="shared" si="109"/>
        <v>0</v>
      </c>
      <c r="I1408">
        <f t="shared" si="105"/>
        <v>0</v>
      </c>
    </row>
    <row r="1409" spans="1:9" x14ac:dyDescent="0.25">
      <c r="A1409" s="1">
        <v>40723</v>
      </c>
      <c r="B1409" s="2" t="s">
        <v>116</v>
      </c>
      <c r="C1409">
        <v>7</v>
      </c>
      <c r="E1409">
        <f t="shared" si="106"/>
        <v>6</v>
      </c>
      <c r="F1409">
        <f t="shared" si="107"/>
        <v>3333</v>
      </c>
      <c r="G1409">
        <f t="shared" si="108"/>
        <v>3326</v>
      </c>
      <c r="H1409">
        <f t="shared" si="109"/>
        <v>1674</v>
      </c>
      <c r="I1409">
        <f t="shared" si="105"/>
        <v>2000</v>
      </c>
    </row>
    <row r="1410" spans="1:9" x14ac:dyDescent="0.25">
      <c r="A1410" s="1">
        <v>40727</v>
      </c>
      <c r="B1410" s="2" t="s">
        <v>12</v>
      </c>
      <c r="C1410">
        <v>168</v>
      </c>
      <c r="E1410">
        <f t="shared" si="106"/>
        <v>7</v>
      </c>
      <c r="F1410">
        <f t="shared" si="107"/>
        <v>5326</v>
      </c>
      <c r="G1410">
        <f t="shared" si="108"/>
        <v>5158</v>
      </c>
      <c r="H1410">
        <f t="shared" si="109"/>
        <v>0</v>
      </c>
      <c r="I1410">
        <f t="shared" ref="I1410:I1473" si="110">IF(E1410=E1411,0,IF(H1410&gt;4000,5000,IF(H1410&gt;3000,4000,IF(H1410&gt;2000,3000,IF(H1410&gt;1000,2000,1000)))))</f>
        <v>0</v>
      </c>
    </row>
    <row r="1411" spans="1:9" x14ac:dyDescent="0.25">
      <c r="A1411" s="1">
        <v>40727</v>
      </c>
      <c r="B1411" s="2" t="s">
        <v>205</v>
      </c>
      <c r="C1411">
        <v>4</v>
      </c>
      <c r="E1411">
        <f t="shared" ref="E1411:E1474" si="111">MONTH(A1411)</f>
        <v>7</v>
      </c>
      <c r="F1411">
        <f t="shared" ref="F1411:F1474" si="112">G1410+I1410</f>
        <v>5158</v>
      </c>
      <c r="G1411">
        <f t="shared" ref="G1411:G1474" si="113">F1411-C1411</f>
        <v>5154</v>
      </c>
      <c r="H1411">
        <f t="shared" si="109"/>
        <v>0</v>
      </c>
      <c r="I1411">
        <f t="shared" si="110"/>
        <v>0</v>
      </c>
    </row>
    <row r="1412" spans="1:9" x14ac:dyDescent="0.25">
      <c r="A1412" s="1">
        <v>40727</v>
      </c>
      <c r="B1412" s="2" t="s">
        <v>9</v>
      </c>
      <c r="C1412">
        <v>145</v>
      </c>
      <c r="E1412">
        <f t="shared" si="111"/>
        <v>7</v>
      </c>
      <c r="F1412">
        <f t="shared" si="112"/>
        <v>5154</v>
      </c>
      <c r="G1412">
        <f t="shared" si="113"/>
        <v>5009</v>
      </c>
      <c r="H1412">
        <f t="shared" ref="H1412:H1475" si="114">IF(E1412&lt;&gt;E1413,5000-G1412,0)</f>
        <v>0</v>
      </c>
      <c r="I1412">
        <f t="shared" si="110"/>
        <v>0</v>
      </c>
    </row>
    <row r="1413" spans="1:9" x14ac:dyDescent="0.25">
      <c r="A1413" s="1">
        <v>40730</v>
      </c>
      <c r="B1413" s="2" t="s">
        <v>19</v>
      </c>
      <c r="C1413">
        <v>103</v>
      </c>
      <c r="E1413">
        <f t="shared" si="111"/>
        <v>7</v>
      </c>
      <c r="F1413">
        <f t="shared" si="112"/>
        <v>5009</v>
      </c>
      <c r="G1413">
        <f t="shared" si="113"/>
        <v>4906</v>
      </c>
      <c r="H1413">
        <f t="shared" si="114"/>
        <v>0</v>
      </c>
      <c r="I1413">
        <f t="shared" si="110"/>
        <v>0</v>
      </c>
    </row>
    <row r="1414" spans="1:9" x14ac:dyDescent="0.25">
      <c r="A1414" s="1">
        <v>40732</v>
      </c>
      <c r="B1414" s="2" t="s">
        <v>17</v>
      </c>
      <c r="C1414">
        <v>101</v>
      </c>
      <c r="E1414">
        <f t="shared" si="111"/>
        <v>7</v>
      </c>
      <c r="F1414">
        <f t="shared" si="112"/>
        <v>4906</v>
      </c>
      <c r="G1414">
        <f t="shared" si="113"/>
        <v>4805</v>
      </c>
      <c r="H1414">
        <f t="shared" si="114"/>
        <v>0</v>
      </c>
      <c r="I1414">
        <f t="shared" si="110"/>
        <v>0</v>
      </c>
    </row>
    <row r="1415" spans="1:9" x14ac:dyDescent="0.25">
      <c r="A1415" s="1">
        <v>40733</v>
      </c>
      <c r="B1415" s="2" t="s">
        <v>35</v>
      </c>
      <c r="C1415">
        <v>141</v>
      </c>
      <c r="E1415">
        <f t="shared" si="111"/>
        <v>7</v>
      </c>
      <c r="F1415">
        <f t="shared" si="112"/>
        <v>4805</v>
      </c>
      <c r="G1415">
        <f t="shared" si="113"/>
        <v>4664</v>
      </c>
      <c r="H1415">
        <f t="shared" si="114"/>
        <v>0</v>
      </c>
      <c r="I1415">
        <f t="shared" si="110"/>
        <v>0</v>
      </c>
    </row>
    <row r="1416" spans="1:9" x14ac:dyDescent="0.25">
      <c r="A1416" s="1">
        <v>40733</v>
      </c>
      <c r="B1416" s="2" t="s">
        <v>194</v>
      </c>
      <c r="C1416">
        <v>6</v>
      </c>
      <c r="E1416">
        <f t="shared" si="111"/>
        <v>7</v>
      </c>
      <c r="F1416">
        <f t="shared" si="112"/>
        <v>4664</v>
      </c>
      <c r="G1416">
        <f t="shared" si="113"/>
        <v>4658</v>
      </c>
      <c r="H1416">
        <f t="shared" si="114"/>
        <v>0</v>
      </c>
      <c r="I1416">
        <f t="shared" si="110"/>
        <v>0</v>
      </c>
    </row>
    <row r="1417" spans="1:9" x14ac:dyDescent="0.25">
      <c r="A1417" s="1">
        <v>40733</v>
      </c>
      <c r="B1417" s="2" t="s">
        <v>178</v>
      </c>
      <c r="C1417">
        <v>16</v>
      </c>
      <c r="E1417">
        <f t="shared" si="111"/>
        <v>7</v>
      </c>
      <c r="F1417">
        <f t="shared" si="112"/>
        <v>4658</v>
      </c>
      <c r="G1417">
        <f t="shared" si="113"/>
        <v>4642</v>
      </c>
      <c r="H1417">
        <f t="shared" si="114"/>
        <v>0</v>
      </c>
      <c r="I1417">
        <f t="shared" si="110"/>
        <v>0</v>
      </c>
    </row>
    <row r="1418" spans="1:9" x14ac:dyDescent="0.25">
      <c r="A1418" s="1">
        <v>40735</v>
      </c>
      <c r="B1418" s="2" t="s">
        <v>17</v>
      </c>
      <c r="C1418">
        <v>276</v>
      </c>
      <c r="E1418">
        <f t="shared" si="111"/>
        <v>7</v>
      </c>
      <c r="F1418">
        <f t="shared" si="112"/>
        <v>4642</v>
      </c>
      <c r="G1418">
        <f t="shared" si="113"/>
        <v>4366</v>
      </c>
      <c r="H1418">
        <f t="shared" si="114"/>
        <v>0</v>
      </c>
      <c r="I1418">
        <f t="shared" si="110"/>
        <v>0</v>
      </c>
    </row>
    <row r="1419" spans="1:9" x14ac:dyDescent="0.25">
      <c r="A1419" s="1">
        <v>40736</v>
      </c>
      <c r="B1419" s="2" t="s">
        <v>102</v>
      </c>
      <c r="C1419">
        <v>329</v>
      </c>
      <c r="E1419">
        <f t="shared" si="111"/>
        <v>7</v>
      </c>
      <c r="F1419">
        <f t="shared" si="112"/>
        <v>4366</v>
      </c>
      <c r="G1419">
        <f t="shared" si="113"/>
        <v>4037</v>
      </c>
      <c r="H1419">
        <f t="shared" si="114"/>
        <v>0</v>
      </c>
      <c r="I1419">
        <f t="shared" si="110"/>
        <v>0</v>
      </c>
    </row>
    <row r="1420" spans="1:9" x14ac:dyDescent="0.25">
      <c r="A1420" s="1">
        <v>40737</v>
      </c>
      <c r="B1420" s="2" t="s">
        <v>52</v>
      </c>
      <c r="C1420">
        <v>200</v>
      </c>
      <c r="E1420">
        <f t="shared" si="111"/>
        <v>7</v>
      </c>
      <c r="F1420">
        <f t="shared" si="112"/>
        <v>4037</v>
      </c>
      <c r="G1420">
        <f t="shared" si="113"/>
        <v>3837</v>
      </c>
      <c r="H1420">
        <f t="shared" si="114"/>
        <v>0</v>
      </c>
      <c r="I1420">
        <f t="shared" si="110"/>
        <v>0</v>
      </c>
    </row>
    <row r="1421" spans="1:9" x14ac:dyDescent="0.25">
      <c r="A1421" s="1">
        <v>40740</v>
      </c>
      <c r="B1421" s="2" t="s">
        <v>10</v>
      </c>
      <c r="C1421">
        <v>82</v>
      </c>
      <c r="E1421">
        <f t="shared" si="111"/>
        <v>7</v>
      </c>
      <c r="F1421">
        <f t="shared" si="112"/>
        <v>3837</v>
      </c>
      <c r="G1421">
        <f t="shared" si="113"/>
        <v>3755</v>
      </c>
      <c r="H1421">
        <f t="shared" si="114"/>
        <v>0</v>
      </c>
      <c r="I1421">
        <f t="shared" si="110"/>
        <v>0</v>
      </c>
    </row>
    <row r="1422" spans="1:9" x14ac:dyDescent="0.25">
      <c r="A1422" s="1">
        <v>40740</v>
      </c>
      <c r="B1422" s="2" t="s">
        <v>37</v>
      </c>
      <c r="C1422">
        <v>66</v>
      </c>
      <c r="E1422">
        <f t="shared" si="111"/>
        <v>7</v>
      </c>
      <c r="F1422">
        <f t="shared" si="112"/>
        <v>3755</v>
      </c>
      <c r="G1422">
        <f t="shared" si="113"/>
        <v>3689</v>
      </c>
      <c r="H1422">
        <f t="shared" si="114"/>
        <v>0</v>
      </c>
      <c r="I1422">
        <f t="shared" si="110"/>
        <v>0</v>
      </c>
    </row>
    <row r="1423" spans="1:9" x14ac:dyDescent="0.25">
      <c r="A1423" s="1">
        <v>40745</v>
      </c>
      <c r="B1423" s="2" t="s">
        <v>22</v>
      </c>
      <c r="C1423">
        <v>150</v>
      </c>
      <c r="E1423">
        <f t="shared" si="111"/>
        <v>7</v>
      </c>
      <c r="F1423">
        <f t="shared" si="112"/>
        <v>3689</v>
      </c>
      <c r="G1423">
        <f t="shared" si="113"/>
        <v>3539</v>
      </c>
      <c r="H1423">
        <f t="shared" si="114"/>
        <v>0</v>
      </c>
      <c r="I1423">
        <f t="shared" si="110"/>
        <v>0</v>
      </c>
    </row>
    <row r="1424" spans="1:9" x14ac:dyDescent="0.25">
      <c r="A1424" s="1">
        <v>40745</v>
      </c>
      <c r="B1424" s="2" t="s">
        <v>69</v>
      </c>
      <c r="C1424">
        <v>63</v>
      </c>
      <c r="E1424">
        <f t="shared" si="111"/>
        <v>7</v>
      </c>
      <c r="F1424">
        <f t="shared" si="112"/>
        <v>3539</v>
      </c>
      <c r="G1424">
        <f t="shared" si="113"/>
        <v>3476</v>
      </c>
      <c r="H1424">
        <f t="shared" si="114"/>
        <v>0</v>
      </c>
      <c r="I1424">
        <f t="shared" si="110"/>
        <v>0</v>
      </c>
    </row>
    <row r="1425" spans="1:9" x14ac:dyDescent="0.25">
      <c r="A1425" s="1">
        <v>40746</v>
      </c>
      <c r="B1425" s="2" t="s">
        <v>66</v>
      </c>
      <c r="C1425">
        <v>120</v>
      </c>
      <c r="E1425">
        <f t="shared" si="111"/>
        <v>7</v>
      </c>
      <c r="F1425">
        <f t="shared" si="112"/>
        <v>3476</v>
      </c>
      <c r="G1425">
        <f t="shared" si="113"/>
        <v>3356</v>
      </c>
      <c r="H1425">
        <f t="shared" si="114"/>
        <v>0</v>
      </c>
      <c r="I1425">
        <f t="shared" si="110"/>
        <v>0</v>
      </c>
    </row>
    <row r="1426" spans="1:9" x14ac:dyDescent="0.25">
      <c r="A1426" s="1">
        <v>40747</v>
      </c>
      <c r="B1426" s="2" t="s">
        <v>7</v>
      </c>
      <c r="C1426">
        <v>155</v>
      </c>
      <c r="E1426">
        <f t="shared" si="111"/>
        <v>7</v>
      </c>
      <c r="F1426">
        <f t="shared" si="112"/>
        <v>3356</v>
      </c>
      <c r="G1426">
        <f t="shared" si="113"/>
        <v>3201</v>
      </c>
      <c r="H1426">
        <f t="shared" si="114"/>
        <v>0</v>
      </c>
      <c r="I1426">
        <f t="shared" si="110"/>
        <v>0</v>
      </c>
    </row>
    <row r="1427" spans="1:9" x14ac:dyDescent="0.25">
      <c r="A1427" s="1">
        <v>40748</v>
      </c>
      <c r="B1427" s="2" t="s">
        <v>19</v>
      </c>
      <c r="C1427">
        <v>30</v>
      </c>
      <c r="E1427">
        <f t="shared" si="111"/>
        <v>7</v>
      </c>
      <c r="F1427">
        <f t="shared" si="112"/>
        <v>3201</v>
      </c>
      <c r="G1427">
        <f t="shared" si="113"/>
        <v>3171</v>
      </c>
      <c r="H1427">
        <f t="shared" si="114"/>
        <v>0</v>
      </c>
      <c r="I1427">
        <f t="shared" si="110"/>
        <v>0</v>
      </c>
    </row>
    <row r="1428" spans="1:9" x14ac:dyDescent="0.25">
      <c r="A1428" s="1">
        <v>40748</v>
      </c>
      <c r="B1428" s="2" t="s">
        <v>71</v>
      </c>
      <c r="C1428">
        <v>34</v>
      </c>
      <c r="E1428">
        <f t="shared" si="111"/>
        <v>7</v>
      </c>
      <c r="F1428">
        <f t="shared" si="112"/>
        <v>3171</v>
      </c>
      <c r="G1428">
        <f t="shared" si="113"/>
        <v>3137</v>
      </c>
      <c r="H1428">
        <f t="shared" si="114"/>
        <v>0</v>
      </c>
      <c r="I1428">
        <f t="shared" si="110"/>
        <v>0</v>
      </c>
    </row>
    <row r="1429" spans="1:9" x14ac:dyDescent="0.25">
      <c r="A1429" s="1">
        <v>40753</v>
      </c>
      <c r="B1429" s="2" t="s">
        <v>12</v>
      </c>
      <c r="C1429">
        <v>30</v>
      </c>
      <c r="E1429">
        <f t="shared" si="111"/>
        <v>7</v>
      </c>
      <c r="F1429">
        <f t="shared" si="112"/>
        <v>3137</v>
      </c>
      <c r="G1429">
        <f t="shared" si="113"/>
        <v>3107</v>
      </c>
      <c r="H1429">
        <f t="shared" si="114"/>
        <v>0</v>
      </c>
      <c r="I1429">
        <f t="shared" si="110"/>
        <v>0</v>
      </c>
    </row>
    <row r="1430" spans="1:9" x14ac:dyDescent="0.25">
      <c r="A1430" s="1">
        <v>40753</v>
      </c>
      <c r="B1430" s="2" t="s">
        <v>6</v>
      </c>
      <c r="C1430">
        <v>162</v>
      </c>
      <c r="E1430">
        <f t="shared" si="111"/>
        <v>7</v>
      </c>
      <c r="F1430">
        <f t="shared" si="112"/>
        <v>3107</v>
      </c>
      <c r="G1430">
        <f t="shared" si="113"/>
        <v>2945</v>
      </c>
      <c r="H1430">
        <f t="shared" si="114"/>
        <v>0</v>
      </c>
      <c r="I1430">
        <f t="shared" si="110"/>
        <v>0</v>
      </c>
    </row>
    <row r="1431" spans="1:9" x14ac:dyDescent="0.25">
      <c r="A1431" s="1">
        <v>40754</v>
      </c>
      <c r="B1431" s="2" t="s">
        <v>63</v>
      </c>
      <c r="C1431">
        <v>71</v>
      </c>
      <c r="E1431">
        <f t="shared" si="111"/>
        <v>7</v>
      </c>
      <c r="F1431">
        <f t="shared" si="112"/>
        <v>2945</v>
      </c>
      <c r="G1431">
        <f t="shared" si="113"/>
        <v>2874</v>
      </c>
      <c r="H1431">
        <f t="shared" si="114"/>
        <v>0</v>
      </c>
      <c r="I1431">
        <f t="shared" si="110"/>
        <v>0</v>
      </c>
    </row>
    <row r="1432" spans="1:9" x14ac:dyDescent="0.25">
      <c r="A1432" s="1">
        <v>40755</v>
      </c>
      <c r="B1432" s="2" t="s">
        <v>155</v>
      </c>
      <c r="C1432">
        <v>16</v>
      </c>
      <c r="E1432">
        <f t="shared" si="111"/>
        <v>7</v>
      </c>
      <c r="F1432">
        <f t="shared" si="112"/>
        <v>2874</v>
      </c>
      <c r="G1432">
        <f t="shared" si="113"/>
        <v>2858</v>
      </c>
      <c r="H1432">
        <f t="shared" si="114"/>
        <v>2142</v>
      </c>
      <c r="I1432">
        <f t="shared" si="110"/>
        <v>3000</v>
      </c>
    </row>
    <row r="1433" spans="1:9" x14ac:dyDescent="0.25">
      <c r="A1433" s="1">
        <v>40759</v>
      </c>
      <c r="B1433" s="2" t="s">
        <v>35</v>
      </c>
      <c r="C1433">
        <v>165</v>
      </c>
      <c r="E1433">
        <f t="shared" si="111"/>
        <v>8</v>
      </c>
      <c r="F1433">
        <f t="shared" si="112"/>
        <v>5858</v>
      </c>
      <c r="G1433">
        <f t="shared" si="113"/>
        <v>5693</v>
      </c>
      <c r="H1433">
        <f t="shared" si="114"/>
        <v>0</v>
      </c>
      <c r="I1433">
        <f t="shared" si="110"/>
        <v>0</v>
      </c>
    </row>
    <row r="1434" spans="1:9" x14ac:dyDescent="0.25">
      <c r="A1434" s="1">
        <v>40760</v>
      </c>
      <c r="B1434" s="2" t="s">
        <v>35</v>
      </c>
      <c r="C1434">
        <v>180</v>
      </c>
      <c r="E1434">
        <f t="shared" si="111"/>
        <v>8</v>
      </c>
      <c r="F1434">
        <f t="shared" si="112"/>
        <v>5693</v>
      </c>
      <c r="G1434">
        <f t="shared" si="113"/>
        <v>5513</v>
      </c>
      <c r="H1434">
        <f t="shared" si="114"/>
        <v>0</v>
      </c>
      <c r="I1434">
        <f t="shared" si="110"/>
        <v>0</v>
      </c>
    </row>
    <row r="1435" spans="1:9" x14ac:dyDescent="0.25">
      <c r="A1435" s="1">
        <v>40761</v>
      </c>
      <c r="B1435" s="2" t="s">
        <v>84</v>
      </c>
      <c r="C1435">
        <v>2</v>
      </c>
      <c r="E1435">
        <f t="shared" si="111"/>
        <v>8</v>
      </c>
      <c r="F1435">
        <f t="shared" si="112"/>
        <v>5513</v>
      </c>
      <c r="G1435">
        <f t="shared" si="113"/>
        <v>5511</v>
      </c>
      <c r="H1435">
        <f t="shared" si="114"/>
        <v>0</v>
      </c>
      <c r="I1435">
        <f t="shared" si="110"/>
        <v>0</v>
      </c>
    </row>
    <row r="1436" spans="1:9" x14ac:dyDescent="0.25">
      <c r="A1436" s="1">
        <v>40766</v>
      </c>
      <c r="B1436" s="2" t="s">
        <v>37</v>
      </c>
      <c r="C1436">
        <v>111</v>
      </c>
      <c r="E1436">
        <f t="shared" si="111"/>
        <v>8</v>
      </c>
      <c r="F1436">
        <f t="shared" si="112"/>
        <v>5511</v>
      </c>
      <c r="G1436">
        <f t="shared" si="113"/>
        <v>5400</v>
      </c>
      <c r="H1436">
        <f t="shared" si="114"/>
        <v>0</v>
      </c>
      <c r="I1436">
        <f t="shared" si="110"/>
        <v>0</v>
      </c>
    </row>
    <row r="1437" spans="1:9" x14ac:dyDescent="0.25">
      <c r="A1437" s="1">
        <v>40767</v>
      </c>
      <c r="B1437" s="2" t="s">
        <v>35</v>
      </c>
      <c r="C1437">
        <v>128</v>
      </c>
      <c r="E1437">
        <f t="shared" si="111"/>
        <v>8</v>
      </c>
      <c r="F1437">
        <f t="shared" si="112"/>
        <v>5400</v>
      </c>
      <c r="G1437">
        <f t="shared" si="113"/>
        <v>5272</v>
      </c>
      <c r="H1437">
        <f t="shared" si="114"/>
        <v>0</v>
      </c>
      <c r="I1437">
        <f t="shared" si="110"/>
        <v>0</v>
      </c>
    </row>
    <row r="1438" spans="1:9" x14ac:dyDescent="0.25">
      <c r="A1438" s="1">
        <v>40768</v>
      </c>
      <c r="B1438" s="2" t="s">
        <v>110</v>
      </c>
      <c r="C1438">
        <v>7</v>
      </c>
      <c r="E1438">
        <f t="shared" si="111"/>
        <v>8</v>
      </c>
      <c r="F1438">
        <f t="shared" si="112"/>
        <v>5272</v>
      </c>
      <c r="G1438">
        <f t="shared" si="113"/>
        <v>5265</v>
      </c>
      <c r="H1438">
        <f t="shared" si="114"/>
        <v>0</v>
      </c>
      <c r="I1438">
        <f t="shared" si="110"/>
        <v>0</v>
      </c>
    </row>
    <row r="1439" spans="1:9" x14ac:dyDescent="0.25">
      <c r="A1439" s="1">
        <v>40768</v>
      </c>
      <c r="B1439" s="2" t="s">
        <v>9</v>
      </c>
      <c r="C1439">
        <v>211</v>
      </c>
      <c r="E1439">
        <f t="shared" si="111"/>
        <v>8</v>
      </c>
      <c r="F1439">
        <f t="shared" si="112"/>
        <v>5265</v>
      </c>
      <c r="G1439">
        <f t="shared" si="113"/>
        <v>5054</v>
      </c>
      <c r="H1439">
        <f t="shared" si="114"/>
        <v>0</v>
      </c>
      <c r="I1439">
        <f t="shared" si="110"/>
        <v>0</v>
      </c>
    </row>
    <row r="1440" spans="1:9" x14ac:dyDescent="0.25">
      <c r="A1440" s="1">
        <v>40768</v>
      </c>
      <c r="B1440" s="2" t="s">
        <v>6</v>
      </c>
      <c r="C1440">
        <v>184</v>
      </c>
      <c r="E1440">
        <f t="shared" si="111"/>
        <v>8</v>
      </c>
      <c r="F1440">
        <f t="shared" si="112"/>
        <v>5054</v>
      </c>
      <c r="G1440">
        <f t="shared" si="113"/>
        <v>4870</v>
      </c>
      <c r="H1440">
        <f t="shared" si="114"/>
        <v>0</v>
      </c>
      <c r="I1440">
        <f t="shared" si="110"/>
        <v>0</v>
      </c>
    </row>
    <row r="1441" spans="1:9" x14ac:dyDescent="0.25">
      <c r="A1441" s="1">
        <v>40771</v>
      </c>
      <c r="B1441" s="2" t="s">
        <v>14</v>
      </c>
      <c r="C1441">
        <v>450</v>
      </c>
      <c r="E1441">
        <f t="shared" si="111"/>
        <v>8</v>
      </c>
      <c r="F1441">
        <f t="shared" si="112"/>
        <v>4870</v>
      </c>
      <c r="G1441">
        <f t="shared" si="113"/>
        <v>4420</v>
      </c>
      <c r="H1441">
        <f t="shared" si="114"/>
        <v>0</v>
      </c>
      <c r="I1441">
        <f t="shared" si="110"/>
        <v>0</v>
      </c>
    </row>
    <row r="1442" spans="1:9" x14ac:dyDescent="0.25">
      <c r="A1442" s="1">
        <v>40771</v>
      </c>
      <c r="B1442" s="2" t="s">
        <v>120</v>
      </c>
      <c r="C1442">
        <v>140</v>
      </c>
      <c r="E1442">
        <f t="shared" si="111"/>
        <v>8</v>
      </c>
      <c r="F1442">
        <f t="shared" si="112"/>
        <v>4420</v>
      </c>
      <c r="G1442">
        <f t="shared" si="113"/>
        <v>4280</v>
      </c>
      <c r="H1442">
        <f t="shared" si="114"/>
        <v>0</v>
      </c>
      <c r="I1442">
        <f t="shared" si="110"/>
        <v>0</v>
      </c>
    </row>
    <row r="1443" spans="1:9" x14ac:dyDescent="0.25">
      <c r="A1443" s="1">
        <v>40775</v>
      </c>
      <c r="B1443" s="2" t="s">
        <v>8</v>
      </c>
      <c r="C1443">
        <v>52</v>
      </c>
      <c r="E1443">
        <f t="shared" si="111"/>
        <v>8</v>
      </c>
      <c r="F1443">
        <f t="shared" si="112"/>
        <v>4280</v>
      </c>
      <c r="G1443">
        <f t="shared" si="113"/>
        <v>4228</v>
      </c>
      <c r="H1443">
        <f t="shared" si="114"/>
        <v>0</v>
      </c>
      <c r="I1443">
        <f t="shared" si="110"/>
        <v>0</v>
      </c>
    </row>
    <row r="1444" spans="1:9" x14ac:dyDescent="0.25">
      <c r="A1444" s="1">
        <v>40777</v>
      </c>
      <c r="B1444" s="2" t="s">
        <v>181</v>
      </c>
      <c r="C1444">
        <v>2</v>
      </c>
      <c r="E1444">
        <f t="shared" si="111"/>
        <v>8</v>
      </c>
      <c r="F1444">
        <f t="shared" si="112"/>
        <v>4228</v>
      </c>
      <c r="G1444">
        <f t="shared" si="113"/>
        <v>4226</v>
      </c>
      <c r="H1444">
        <f t="shared" si="114"/>
        <v>0</v>
      </c>
      <c r="I1444">
        <f t="shared" si="110"/>
        <v>0</v>
      </c>
    </row>
    <row r="1445" spans="1:9" x14ac:dyDescent="0.25">
      <c r="A1445" s="1">
        <v>40777</v>
      </c>
      <c r="B1445" s="2" t="s">
        <v>96</v>
      </c>
      <c r="C1445">
        <v>13</v>
      </c>
      <c r="E1445">
        <f t="shared" si="111"/>
        <v>8</v>
      </c>
      <c r="F1445">
        <f t="shared" si="112"/>
        <v>4226</v>
      </c>
      <c r="G1445">
        <f t="shared" si="113"/>
        <v>4213</v>
      </c>
      <c r="H1445">
        <f t="shared" si="114"/>
        <v>0</v>
      </c>
      <c r="I1445">
        <f t="shared" si="110"/>
        <v>0</v>
      </c>
    </row>
    <row r="1446" spans="1:9" x14ac:dyDescent="0.25">
      <c r="A1446" s="1">
        <v>40777</v>
      </c>
      <c r="B1446" s="2" t="s">
        <v>37</v>
      </c>
      <c r="C1446">
        <v>73</v>
      </c>
      <c r="E1446">
        <f t="shared" si="111"/>
        <v>8</v>
      </c>
      <c r="F1446">
        <f t="shared" si="112"/>
        <v>4213</v>
      </c>
      <c r="G1446">
        <f t="shared" si="113"/>
        <v>4140</v>
      </c>
      <c r="H1446">
        <f t="shared" si="114"/>
        <v>0</v>
      </c>
      <c r="I1446">
        <f t="shared" si="110"/>
        <v>0</v>
      </c>
    </row>
    <row r="1447" spans="1:9" x14ac:dyDescent="0.25">
      <c r="A1447" s="1">
        <v>40781</v>
      </c>
      <c r="B1447" s="2" t="s">
        <v>18</v>
      </c>
      <c r="C1447">
        <v>123</v>
      </c>
      <c r="E1447">
        <f t="shared" si="111"/>
        <v>8</v>
      </c>
      <c r="F1447">
        <f t="shared" si="112"/>
        <v>4140</v>
      </c>
      <c r="G1447">
        <f t="shared" si="113"/>
        <v>4017</v>
      </c>
      <c r="H1447">
        <f t="shared" si="114"/>
        <v>0</v>
      </c>
      <c r="I1447">
        <f t="shared" si="110"/>
        <v>0</v>
      </c>
    </row>
    <row r="1448" spans="1:9" x14ac:dyDescent="0.25">
      <c r="A1448" s="1">
        <v>40783</v>
      </c>
      <c r="B1448" s="2" t="s">
        <v>68</v>
      </c>
      <c r="C1448">
        <v>3</v>
      </c>
      <c r="E1448">
        <f t="shared" si="111"/>
        <v>8</v>
      </c>
      <c r="F1448">
        <f t="shared" si="112"/>
        <v>4017</v>
      </c>
      <c r="G1448">
        <f t="shared" si="113"/>
        <v>4014</v>
      </c>
      <c r="H1448">
        <f t="shared" si="114"/>
        <v>0</v>
      </c>
      <c r="I1448">
        <f t="shared" si="110"/>
        <v>0</v>
      </c>
    </row>
    <row r="1449" spans="1:9" x14ac:dyDescent="0.25">
      <c r="A1449" s="1">
        <v>40784</v>
      </c>
      <c r="B1449" s="2" t="s">
        <v>12</v>
      </c>
      <c r="C1449">
        <v>93</v>
      </c>
      <c r="E1449">
        <f t="shared" si="111"/>
        <v>8</v>
      </c>
      <c r="F1449">
        <f t="shared" si="112"/>
        <v>4014</v>
      </c>
      <c r="G1449">
        <f t="shared" si="113"/>
        <v>3921</v>
      </c>
      <c r="H1449">
        <f t="shared" si="114"/>
        <v>1079</v>
      </c>
      <c r="I1449">
        <f t="shared" si="110"/>
        <v>2000</v>
      </c>
    </row>
    <row r="1450" spans="1:9" x14ac:dyDescent="0.25">
      <c r="A1450" s="1">
        <v>40789</v>
      </c>
      <c r="B1450" s="2" t="s">
        <v>24</v>
      </c>
      <c r="C1450">
        <v>310</v>
      </c>
      <c r="E1450">
        <f t="shared" si="111"/>
        <v>9</v>
      </c>
      <c r="F1450">
        <f t="shared" si="112"/>
        <v>5921</v>
      </c>
      <c r="G1450">
        <f t="shared" si="113"/>
        <v>5611</v>
      </c>
      <c r="H1450">
        <f t="shared" si="114"/>
        <v>0</v>
      </c>
      <c r="I1450">
        <f t="shared" si="110"/>
        <v>0</v>
      </c>
    </row>
    <row r="1451" spans="1:9" x14ac:dyDescent="0.25">
      <c r="A1451" s="1">
        <v>40789</v>
      </c>
      <c r="B1451" s="2" t="s">
        <v>6</v>
      </c>
      <c r="C1451">
        <v>77</v>
      </c>
      <c r="E1451">
        <f t="shared" si="111"/>
        <v>9</v>
      </c>
      <c r="F1451">
        <f t="shared" si="112"/>
        <v>5611</v>
      </c>
      <c r="G1451">
        <f t="shared" si="113"/>
        <v>5534</v>
      </c>
      <c r="H1451">
        <f t="shared" si="114"/>
        <v>0</v>
      </c>
      <c r="I1451">
        <f t="shared" si="110"/>
        <v>0</v>
      </c>
    </row>
    <row r="1452" spans="1:9" x14ac:dyDescent="0.25">
      <c r="A1452" s="1">
        <v>40793</v>
      </c>
      <c r="B1452" s="2" t="s">
        <v>10</v>
      </c>
      <c r="C1452">
        <v>21</v>
      </c>
      <c r="E1452">
        <f t="shared" si="111"/>
        <v>9</v>
      </c>
      <c r="F1452">
        <f t="shared" si="112"/>
        <v>5534</v>
      </c>
      <c r="G1452">
        <f t="shared" si="113"/>
        <v>5513</v>
      </c>
      <c r="H1452">
        <f t="shared" si="114"/>
        <v>0</v>
      </c>
      <c r="I1452">
        <f t="shared" si="110"/>
        <v>0</v>
      </c>
    </row>
    <row r="1453" spans="1:9" x14ac:dyDescent="0.25">
      <c r="A1453" s="1">
        <v>40797</v>
      </c>
      <c r="B1453" s="2" t="s">
        <v>21</v>
      </c>
      <c r="C1453">
        <v>3</v>
      </c>
      <c r="E1453">
        <f t="shared" si="111"/>
        <v>9</v>
      </c>
      <c r="F1453">
        <f t="shared" si="112"/>
        <v>5513</v>
      </c>
      <c r="G1453">
        <f t="shared" si="113"/>
        <v>5510</v>
      </c>
      <c r="H1453">
        <f t="shared" si="114"/>
        <v>0</v>
      </c>
      <c r="I1453">
        <f t="shared" si="110"/>
        <v>0</v>
      </c>
    </row>
    <row r="1454" spans="1:9" x14ac:dyDescent="0.25">
      <c r="A1454" s="1">
        <v>40799</v>
      </c>
      <c r="B1454" s="2" t="s">
        <v>28</v>
      </c>
      <c r="C1454">
        <v>176</v>
      </c>
      <c r="E1454">
        <f t="shared" si="111"/>
        <v>9</v>
      </c>
      <c r="F1454">
        <f t="shared" si="112"/>
        <v>5510</v>
      </c>
      <c r="G1454">
        <f t="shared" si="113"/>
        <v>5334</v>
      </c>
      <c r="H1454">
        <f t="shared" si="114"/>
        <v>0</v>
      </c>
      <c r="I1454">
        <f t="shared" si="110"/>
        <v>0</v>
      </c>
    </row>
    <row r="1455" spans="1:9" x14ac:dyDescent="0.25">
      <c r="A1455" s="1">
        <v>40799</v>
      </c>
      <c r="B1455" s="2" t="s">
        <v>13</v>
      </c>
      <c r="C1455">
        <v>20</v>
      </c>
      <c r="E1455">
        <f t="shared" si="111"/>
        <v>9</v>
      </c>
      <c r="F1455">
        <f t="shared" si="112"/>
        <v>5334</v>
      </c>
      <c r="G1455">
        <f t="shared" si="113"/>
        <v>5314</v>
      </c>
      <c r="H1455">
        <f t="shared" si="114"/>
        <v>0</v>
      </c>
      <c r="I1455">
        <f t="shared" si="110"/>
        <v>0</v>
      </c>
    </row>
    <row r="1456" spans="1:9" x14ac:dyDescent="0.25">
      <c r="A1456" s="1">
        <v>40800</v>
      </c>
      <c r="B1456" s="2" t="s">
        <v>24</v>
      </c>
      <c r="C1456">
        <v>230</v>
      </c>
      <c r="E1456">
        <f t="shared" si="111"/>
        <v>9</v>
      </c>
      <c r="F1456">
        <f t="shared" si="112"/>
        <v>5314</v>
      </c>
      <c r="G1456">
        <f t="shared" si="113"/>
        <v>5084</v>
      </c>
      <c r="H1456">
        <f t="shared" si="114"/>
        <v>0</v>
      </c>
      <c r="I1456">
        <f t="shared" si="110"/>
        <v>0</v>
      </c>
    </row>
    <row r="1457" spans="1:9" x14ac:dyDescent="0.25">
      <c r="A1457" s="1">
        <v>40800</v>
      </c>
      <c r="B1457" s="2" t="s">
        <v>155</v>
      </c>
      <c r="C1457">
        <v>10</v>
      </c>
      <c r="E1457">
        <f t="shared" si="111"/>
        <v>9</v>
      </c>
      <c r="F1457">
        <f t="shared" si="112"/>
        <v>5084</v>
      </c>
      <c r="G1457">
        <f t="shared" si="113"/>
        <v>5074</v>
      </c>
      <c r="H1457">
        <f t="shared" si="114"/>
        <v>0</v>
      </c>
      <c r="I1457">
        <f t="shared" si="110"/>
        <v>0</v>
      </c>
    </row>
    <row r="1458" spans="1:9" x14ac:dyDescent="0.25">
      <c r="A1458" s="1">
        <v>40802</v>
      </c>
      <c r="B1458" s="2" t="s">
        <v>163</v>
      </c>
      <c r="C1458">
        <v>12</v>
      </c>
      <c r="E1458">
        <f t="shared" si="111"/>
        <v>9</v>
      </c>
      <c r="F1458">
        <f t="shared" si="112"/>
        <v>5074</v>
      </c>
      <c r="G1458">
        <f t="shared" si="113"/>
        <v>5062</v>
      </c>
      <c r="H1458">
        <f t="shared" si="114"/>
        <v>0</v>
      </c>
      <c r="I1458">
        <f t="shared" si="110"/>
        <v>0</v>
      </c>
    </row>
    <row r="1459" spans="1:9" x14ac:dyDescent="0.25">
      <c r="A1459" s="1">
        <v>40802</v>
      </c>
      <c r="B1459" s="2" t="s">
        <v>152</v>
      </c>
      <c r="C1459">
        <v>11</v>
      </c>
      <c r="E1459">
        <f t="shared" si="111"/>
        <v>9</v>
      </c>
      <c r="F1459">
        <f t="shared" si="112"/>
        <v>5062</v>
      </c>
      <c r="G1459">
        <f t="shared" si="113"/>
        <v>5051</v>
      </c>
      <c r="H1459">
        <f t="shared" si="114"/>
        <v>0</v>
      </c>
      <c r="I1459">
        <f t="shared" si="110"/>
        <v>0</v>
      </c>
    </row>
    <row r="1460" spans="1:9" x14ac:dyDescent="0.25">
      <c r="A1460" s="1">
        <v>40803</v>
      </c>
      <c r="B1460" s="2" t="s">
        <v>9</v>
      </c>
      <c r="C1460">
        <v>383</v>
      </c>
      <c r="E1460">
        <f t="shared" si="111"/>
        <v>9</v>
      </c>
      <c r="F1460">
        <f t="shared" si="112"/>
        <v>5051</v>
      </c>
      <c r="G1460">
        <f t="shared" si="113"/>
        <v>4668</v>
      </c>
      <c r="H1460">
        <f t="shared" si="114"/>
        <v>0</v>
      </c>
      <c r="I1460">
        <f t="shared" si="110"/>
        <v>0</v>
      </c>
    </row>
    <row r="1461" spans="1:9" x14ac:dyDescent="0.25">
      <c r="A1461" s="1">
        <v>40807</v>
      </c>
      <c r="B1461" s="2" t="s">
        <v>102</v>
      </c>
      <c r="C1461">
        <v>249</v>
      </c>
      <c r="E1461">
        <f t="shared" si="111"/>
        <v>9</v>
      </c>
      <c r="F1461">
        <f t="shared" si="112"/>
        <v>4668</v>
      </c>
      <c r="G1461">
        <f t="shared" si="113"/>
        <v>4419</v>
      </c>
      <c r="H1461">
        <f t="shared" si="114"/>
        <v>0</v>
      </c>
      <c r="I1461">
        <f t="shared" si="110"/>
        <v>0</v>
      </c>
    </row>
    <row r="1462" spans="1:9" x14ac:dyDescent="0.25">
      <c r="A1462" s="1">
        <v>40810</v>
      </c>
      <c r="B1462" s="2" t="s">
        <v>164</v>
      </c>
      <c r="C1462">
        <v>8</v>
      </c>
      <c r="E1462">
        <f t="shared" si="111"/>
        <v>9</v>
      </c>
      <c r="F1462">
        <f t="shared" si="112"/>
        <v>4419</v>
      </c>
      <c r="G1462">
        <f t="shared" si="113"/>
        <v>4411</v>
      </c>
      <c r="H1462">
        <f t="shared" si="114"/>
        <v>0</v>
      </c>
      <c r="I1462">
        <f t="shared" si="110"/>
        <v>0</v>
      </c>
    </row>
    <row r="1463" spans="1:9" x14ac:dyDescent="0.25">
      <c r="A1463" s="1">
        <v>40812</v>
      </c>
      <c r="B1463" s="2" t="s">
        <v>30</v>
      </c>
      <c r="C1463">
        <v>42</v>
      </c>
      <c r="E1463">
        <f t="shared" si="111"/>
        <v>9</v>
      </c>
      <c r="F1463">
        <f t="shared" si="112"/>
        <v>4411</v>
      </c>
      <c r="G1463">
        <f t="shared" si="113"/>
        <v>4369</v>
      </c>
      <c r="H1463">
        <f t="shared" si="114"/>
        <v>0</v>
      </c>
      <c r="I1463">
        <f t="shared" si="110"/>
        <v>0</v>
      </c>
    </row>
    <row r="1464" spans="1:9" x14ac:dyDescent="0.25">
      <c r="A1464" s="1">
        <v>40815</v>
      </c>
      <c r="B1464" s="2" t="s">
        <v>223</v>
      </c>
      <c r="C1464">
        <v>1</v>
      </c>
      <c r="E1464">
        <f t="shared" si="111"/>
        <v>9</v>
      </c>
      <c r="F1464">
        <f t="shared" si="112"/>
        <v>4369</v>
      </c>
      <c r="G1464">
        <f t="shared" si="113"/>
        <v>4368</v>
      </c>
      <c r="H1464">
        <f t="shared" si="114"/>
        <v>0</v>
      </c>
      <c r="I1464">
        <f t="shared" si="110"/>
        <v>0</v>
      </c>
    </row>
    <row r="1465" spans="1:9" x14ac:dyDescent="0.25">
      <c r="A1465" s="1">
        <v>40815</v>
      </c>
      <c r="B1465" s="2" t="s">
        <v>22</v>
      </c>
      <c r="C1465">
        <v>340</v>
      </c>
      <c r="E1465">
        <f t="shared" si="111"/>
        <v>9</v>
      </c>
      <c r="F1465">
        <f t="shared" si="112"/>
        <v>4368</v>
      </c>
      <c r="G1465">
        <f t="shared" si="113"/>
        <v>4028</v>
      </c>
      <c r="H1465">
        <f t="shared" si="114"/>
        <v>972</v>
      </c>
      <c r="I1465">
        <f t="shared" si="110"/>
        <v>1000</v>
      </c>
    </row>
    <row r="1466" spans="1:9" x14ac:dyDescent="0.25">
      <c r="A1466" s="1">
        <v>40817</v>
      </c>
      <c r="B1466" s="2" t="s">
        <v>17</v>
      </c>
      <c r="C1466">
        <v>394</v>
      </c>
      <c r="E1466">
        <f t="shared" si="111"/>
        <v>10</v>
      </c>
      <c r="F1466">
        <f t="shared" si="112"/>
        <v>5028</v>
      </c>
      <c r="G1466">
        <f t="shared" si="113"/>
        <v>4634</v>
      </c>
      <c r="H1466">
        <f t="shared" si="114"/>
        <v>0</v>
      </c>
      <c r="I1466">
        <f t="shared" si="110"/>
        <v>0</v>
      </c>
    </row>
    <row r="1467" spans="1:9" x14ac:dyDescent="0.25">
      <c r="A1467" s="1">
        <v>40817</v>
      </c>
      <c r="B1467" s="2" t="s">
        <v>5</v>
      </c>
      <c r="C1467">
        <v>176</v>
      </c>
      <c r="E1467">
        <f t="shared" si="111"/>
        <v>10</v>
      </c>
      <c r="F1467">
        <f t="shared" si="112"/>
        <v>4634</v>
      </c>
      <c r="G1467">
        <f t="shared" si="113"/>
        <v>4458</v>
      </c>
      <c r="H1467">
        <f t="shared" si="114"/>
        <v>0</v>
      </c>
      <c r="I1467">
        <f t="shared" si="110"/>
        <v>0</v>
      </c>
    </row>
    <row r="1468" spans="1:9" x14ac:dyDescent="0.25">
      <c r="A1468" s="1">
        <v>40818</v>
      </c>
      <c r="B1468" s="2" t="s">
        <v>28</v>
      </c>
      <c r="C1468">
        <v>181</v>
      </c>
      <c r="E1468">
        <f t="shared" si="111"/>
        <v>10</v>
      </c>
      <c r="F1468">
        <f t="shared" si="112"/>
        <v>4458</v>
      </c>
      <c r="G1468">
        <f t="shared" si="113"/>
        <v>4277</v>
      </c>
      <c r="H1468">
        <f t="shared" si="114"/>
        <v>0</v>
      </c>
      <c r="I1468">
        <f t="shared" si="110"/>
        <v>0</v>
      </c>
    </row>
    <row r="1469" spans="1:9" x14ac:dyDescent="0.25">
      <c r="A1469" s="1">
        <v>40822</v>
      </c>
      <c r="B1469" s="2" t="s">
        <v>55</v>
      </c>
      <c r="C1469">
        <v>26</v>
      </c>
      <c r="E1469">
        <f t="shared" si="111"/>
        <v>10</v>
      </c>
      <c r="F1469">
        <f t="shared" si="112"/>
        <v>4277</v>
      </c>
      <c r="G1469">
        <f t="shared" si="113"/>
        <v>4251</v>
      </c>
      <c r="H1469">
        <f t="shared" si="114"/>
        <v>0</v>
      </c>
      <c r="I1469">
        <f t="shared" si="110"/>
        <v>0</v>
      </c>
    </row>
    <row r="1470" spans="1:9" x14ac:dyDescent="0.25">
      <c r="A1470" s="1">
        <v>40826</v>
      </c>
      <c r="B1470" s="2" t="s">
        <v>25</v>
      </c>
      <c r="C1470">
        <v>73</v>
      </c>
      <c r="E1470">
        <f t="shared" si="111"/>
        <v>10</v>
      </c>
      <c r="F1470">
        <f t="shared" si="112"/>
        <v>4251</v>
      </c>
      <c r="G1470">
        <f t="shared" si="113"/>
        <v>4178</v>
      </c>
      <c r="H1470">
        <f t="shared" si="114"/>
        <v>0</v>
      </c>
      <c r="I1470">
        <f t="shared" si="110"/>
        <v>0</v>
      </c>
    </row>
    <row r="1471" spans="1:9" x14ac:dyDescent="0.25">
      <c r="A1471" s="1">
        <v>40830</v>
      </c>
      <c r="B1471" s="2" t="s">
        <v>50</v>
      </c>
      <c r="C1471">
        <v>274</v>
      </c>
      <c r="E1471">
        <f t="shared" si="111"/>
        <v>10</v>
      </c>
      <c r="F1471">
        <f t="shared" si="112"/>
        <v>4178</v>
      </c>
      <c r="G1471">
        <f t="shared" si="113"/>
        <v>3904</v>
      </c>
      <c r="H1471">
        <f t="shared" si="114"/>
        <v>0</v>
      </c>
      <c r="I1471">
        <f t="shared" si="110"/>
        <v>0</v>
      </c>
    </row>
    <row r="1472" spans="1:9" x14ac:dyDescent="0.25">
      <c r="A1472" s="1">
        <v>40833</v>
      </c>
      <c r="B1472" s="2" t="s">
        <v>212</v>
      </c>
      <c r="C1472">
        <v>8</v>
      </c>
      <c r="E1472">
        <f t="shared" si="111"/>
        <v>10</v>
      </c>
      <c r="F1472">
        <f t="shared" si="112"/>
        <v>3904</v>
      </c>
      <c r="G1472">
        <f t="shared" si="113"/>
        <v>3896</v>
      </c>
      <c r="H1472">
        <f t="shared" si="114"/>
        <v>0</v>
      </c>
      <c r="I1472">
        <f t="shared" si="110"/>
        <v>0</v>
      </c>
    </row>
    <row r="1473" spans="1:9" x14ac:dyDescent="0.25">
      <c r="A1473" s="1">
        <v>40833</v>
      </c>
      <c r="B1473" s="2" t="s">
        <v>21</v>
      </c>
      <c r="C1473">
        <v>12</v>
      </c>
      <c r="E1473">
        <f t="shared" si="111"/>
        <v>10</v>
      </c>
      <c r="F1473">
        <f t="shared" si="112"/>
        <v>3896</v>
      </c>
      <c r="G1473">
        <f t="shared" si="113"/>
        <v>3884</v>
      </c>
      <c r="H1473">
        <f t="shared" si="114"/>
        <v>0</v>
      </c>
      <c r="I1473">
        <f t="shared" si="110"/>
        <v>0</v>
      </c>
    </row>
    <row r="1474" spans="1:9" x14ac:dyDescent="0.25">
      <c r="A1474" s="1">
        <v>40837</v>
      </c>
      <c r="B1474" s="2" t="s">
        <v>50</v>
      </c>
      <c r="C1474">
        <v>496</v>
      </c>
      <c r="E1474">
        <f t="shared" si="111"/>
        <v>10</v>
      </c>
      <c r="F1474">
        <f t="shared" si="112"/>
        <v>3884</v>
      </c>
      <c r="G1474">
        <f t="shared" si="113"/>
        <v>3388</v>
      </c>
      <c r="H1474">
        <f t="shared" si="114"/>
        <v>0</v>
      </c>
      <c r="I1474">
        <f t="shared" ref="I1474:I1537" si="115">IF(E1474=E1475,0,IF(H1474&gt;4000,5000,IF(H1474&gt;3000,4000,IF(H1474&gt;2000,3000,IF(H1474&gt;1000,2000,1000)))))</f>
        <v>0</v>
      </c>
    </row>
    <row r="1475" spans="1:9" x14ac:dyDescent="0.25">
      <c r="A1475" s="1">
        <v>40838</v>
      </c>
      <c r="B1475" s="2" t="s">
        <v>184</v>
      </c>
      <c r="C1475">
        <v>5</v>
      </c>
      <c r="E1475">
        <f t="shared" ref="E1475:E1538" si="116">MONTH(A1475)</f>
        <v>10</v>
      </c>
      <c r="F1475">
        <f t="shared" ref="F1475:F1538" si="117">G1474+I1474</f>
        <v>3388</v>
      </c>
      <c r="G1475">
        <f t="shared" ref="G1475:G1538" si="118">F1475-C1475</f>
        <v>3383</v>
      </c>
      <c r="H1475">
        <f t="shared" si="114"/>
        <v>0</v>
      </c>
      <c r="I1475">
        <f t="shared" si="115"/>
        <v>0</v>
      </c>
    </row>
    <row r="1476" spans="1:9" x14ac:dyDescent="0.25">
      <c r="A1476" s="1">
        <v>40839</v>
      </c>
      <c r="B1476" s="2" t="s">
        <v>75</v>
      </c>
      <c r="C1476">
        <v>2</v>
      </c>
      <c r="E1476">
        <f t="shared" si="116"/>
        <v>10</v>
      </c>
      <c r="F1476">
        <f t="shared" si="117"/>
        <v>3383</v>
      </c>
      <c r="G1476">
        <f t="shared" si="118"/>
        <v>3381</v>
      </c>
      <c r="H1476">
        <f t="shared" ref="H1476:H1539" si="119">IF(E1476&lt;&gt;E1477,5000-G1476,0)</f>
        <v>0</v>
      </c>
      <c r="I1476">
        <f t="shared" si="115"/>
        <v>0</v>
      </c>
    </row>
    <row r="1477" spans="1:9" x14ac:dyDescent="0.25">
      <c r="A1477" s="1">
        <v>40839</v>
      </c>
      <c r="B1477" s="2" t="s">
        <v>66</v>
      </c>
      <c r="C1477">
        <v>77</v>
      </c>
      <c r="E1477">
        <f t="shared" si="116"/>
        <v>10</v>
      </c>
      <c r="F1477">
        <f t="shared" si="117"/>
        <v>3381</v>
      </c>
      <c r="G1477">
        <f t="shared" si="118"/>
        <v>3304</v>
      </c>
      <c r="H1477">
        <f t="shared" si="119"/>
        <v>0</v>
      </c>
      <c r="I1477">
        <f t="shared" si="115"/>
        <v>0</v>
      </c>
    </row>
    <row r="1478" spans="1:9" x14ac:dyDescent="0.25">
      <c r="A1478" s="1">
        <v>40847</v>
      </c>
      <c r="B1478" s="2" t="s">
        <v>25</v>
      </c>
      <c r="C1478">
        <v>134</v>
      </c>
      <c r="E1478">
        <f t="shared" si="116"/>
        <v>10</v>
      </c>
      <c r="F1478">
        <f t="shared" si="117"/>
        <v>3304</v>
      </c>
      <c r="G1478">
        <f t="shared" si="118"/>
        <v>3170</v>
      </c>
      <c r="H1478">
        <f t="shared" si="119"/>
        <v>1830</v>
      </c>
      <c r="I1478">
        <f t="shared" si="115"/>
        <v>2000</v>
      </c>
    </row>
    <row r="1479" spans="1:9" x14ac:dyDescent="0.25">
      <c r="A1479" s="1">
        <v>40848</v>
      </c>
      <c r="B1479" s="2" t="s">
        <v>197</v>
      </c>
      <c r="C1479">
        <v>4</v>
      </c>
      <c r="E1479">
        <f t="shared" si="116"/>
        <v>11</v>
      </c>
      <c r="F1479">
        <f t="shared" si="117"/>
        <v>5170</v>
      </c>
      <c r="G1479">
        <f t="shared" si="118"/>
        <v>5166</v>
      </c>
      <c r="H1479">
        <f t="shared" si="119"/>
        <v>0</v>
      </c>
      <c r="I1479">
        <f t="shared" si="115"/>
        <v>0</v>
      </c>
    </row>
    <row r="1480" spans="1:9" x14ac:dyDescent="0.25">
      <c r="A1480" s="1">
        <v>40850</v>
      </c>
      <c r="B1480" s="2" t="s">
        <v>55</v>
      </c>
      <c r="C1480">
        <v>46</v>
      </c>
      <c r="E1480">
        <f t="shared" si="116"/>
        <v>11</v>
      </c>
      <c r="F1480">
        <f t="shared" si="117"/>
        <v>5166</v>
      </c>
      <c r="G1480">
        <f t="shared" si="118"/>
        <v>5120</v>
      </c>
      <c r="H1480">
        <f t="shared" si="119"/>
        <v>0</v>
      </c>
      <c r="I1480">
        <f t="shared" si="115"/>
        <v>0</v>
      </c>
    </row>
    <row r="1481" spans="1:9" x14ac:dyDescent="0.25">
      <c r="A1481" s="1">
        <v>40852</v>
      </c>
      <c r="B1481" s="2" t="s">
        <v>123</v>
      </c>
      <c r="C1481">
        <v>43</v>
      </c>
      <c r="E1481">
        <f t="shared" si="116"/>
        <v>11</v>
      </c>
      <c r="F1481">
        <f t="shared" si="117"/>
        <v>5120</v>
      </c>
      <c r="G1481">
        <f t="shared" si="118"/>
        <v>5077</v>
      </c>
      <c r="H1481">
        <f t="shared" si="119"/>
        <v>0</v>
      </c>
      <c r="I1481">
        <f t="shared" si="115"/>
        <v>0</v>
      </c>
    </row>
    <row r="1482" spans="1:9" x14ac:dyDescent="0.25">
      <c r="A1482" s="1">
        <v>40855</v>
      </c>
      <c r="B1482" s="2" t="s">
        <v>21</v>
      </c>
      <c r="C1482">
        <v>2</v>
      </c>
      <c r="E1482">
        <f t="shared" si="116"/>
        <v>11</v>
      </c>
      <c r="F1482">
        <f t="shared" si="117"/>
        <v>5077</v>
      </c>
      <c r="G1482">
        <f t="shared" si="118"/>
        <v>5075</v>
      </c>
      <c r="H1482">
        <f t="shared" si="119"/>
        <v>0</v>
      </c>
      <c r="I1482">
        <f t="shared" si="115"/>
        <v>0</v>
      </c>
    </row>
    <row r="1483" spans="1:9" x14ac:dyDescent="0.25">
      <c r="A1483" s="1">
        <v>40857</v>
      </c>
      <c r="B1483" s="2" t="s">
        <v>19</v>
      </c>
      <c r="C1483">
        <v>100</v>
      </c>
      <c r="E1483">
        <f t="shared" si="116"/>
        <v>11</v>
      </c>
      <c r="F1483">
        <f t="shared" si="117"/>
        <v>5075</v>
      </c>
      <c r="G1483">
        <f t="shared" si="118"/>
        <v>4975</v>
      </c>
      <c r="H1483">
        <f t="shared" si="119"/>
        <v>0</v>
      </c>
      <c r="I1483">
        <f t="shared" si="115"/>
        <v>0</v>
      </c>
    </row>
    <row r="1484" spans="1:9" x14ac:dyDescent="0.25">
      <c r="A1484" s="1">
        <v>40857</v>
      </c>
      <c r="B1484" s="2" t="s">
        <v>22</v>
      </c>
      <c r="C1484">
        <v>438</v>
      </c>
      <c r="E1484">
        <f t="shared" si="116"/>
        <v>11</v>
      </c>
      <c r="F1484">
        <f t="shared" si="117"/>
        <v>4975</v>
      </c>
      <c r="G1484">
        <f t="shared" si="118"/>
        <v>4537</v>
      </c>
      <c r="H1484">
        <f t="shared" si="119"/>
        <v>0</v>
      </c>
      <c r="I1484">
        <f t="shared" si="115"/>
        <v>0</v>
      </c>
    </row>
    <row r="1485" spans="1:9" x14ac:dyDescent="0.25">
      <c r="A1485" s="1">
        <v>40859</v>
      </c>
      <c r="B1485" s="2" t="s">
        <v>26</v>
      </c>
      <c r="C1485">
        <v>69</v>
      </c>
      <c r="E1485">
        <f t="shared" si="116"/>
        <v>11</v>
      </c>
      <c r="F1485">
        <f t="shared" si="117"/>
        <v>4537</v>
      </c>
      <c r="G1485">
        <f t="shared" si="118"/>
        <v>4468</v>
      </c>
      <c r="H1485">
        <f t="shared" si="119"/>
        <v>0</v>
      </c>
      <c r="I1485">
        <f t="shared" si="115"/>
        <v>0</v>
      </c>
    </row>
    <row r="1486" spans="1:9" x14ac:dyDescent="0.25">
      <c r="A1486" s="1">
        <v>40864</v>
      </c>
      <c r="B1486" s="2" t="s">
        <v>8</v>
      </c>
      <c r="C1486">
        <v>22</v>
      </c>
      <c r="E1486">
        <f t="shared" si="116"/>
        <v>11</v>
      </c>
      <c r="F1486">
        <f t="shared" si="117"/>
        <v>4468</v>
      </c>
      <c r="G1486">
        <f t="shared" si="118"/>
        <v>4446</v>
      </c>
      <c r="H1486">
        <f t="shared" si="119"/>
        <v>0</v>
      </c>
      <c r="I1486">
        <f t="shared" si="115"/>
        <v>0</v>
      </c>
    </row>
    <row r="1487" spans="1:9" x14ac:dyDescent="0.25">
      <c r="A1487" s="1">
        <v>40865</v>
      </c>
      <c r="B1487" s="2" t="s">
        <v>55</v>
      </c>
      <c r="C1487">
        <v>130</v>
      </c>
      <c r="E1487">
        <f t="shared" si="116"/>
        <v>11</v>
      </c>
      <c r="F1487">
        <f t="shared" si="117"/>
        <v>4446</v>
      </c>
      <c r="G1487">
        <f t="shared" si="118"/>
        <v>4316</v>
      </c>
      <c r="H1487">
        <f t="shared" si="119"/>
        <v>0</v>
      </c>
      <c r="I1487">
        <f t="shared" si="115"/>
        <v>0</v>
      </c>
    </row>
    <row r="1488" spans="1:9" x14ac:dyDescent="0.25">
      <c r="A1488" s="1">
        <v>40869</v>
      </c>
      <c r="B1488" s="2" t="s">
        <v>177</v>
      </c>
      <c r="C1488">
        <v>5</v>
      </c>
      <c r="E1488">
        <f t="shared" si="116"/>
        <v>11</v>
      </c>
      <c r="F1488">
        <f t="shared" si="117"/>
        <v>4316</v>
      </c>
      <c r="G1488">
        <f t="shared" si="118"/>
        <v>4311</v>
      </c>
      <c r="H1488">
        <f t="shared" si="119"/>
        <v>0</v>
      </c>
      <c r="I1488">
        <f t="shared" si="115"/>
        <v>0</v>
      </c>
    </row>
    <row r="1489" spans="1:9" x14ac:dyDescent="0.25">
      <c r="A1489" s="1">
        <v>40872</v>
      </c>
      <c r="B1489" s="2" t="s">
        <v>58</v>
      </c>
      <c r="C1489">
        <v>62</v>
      </c>
      <c r="E1489">
        <f t="shared" si="116"/>
        <v>11</v>
      </c>
      <c r="F1489">
        <f t="shared" si="117"/>
        <v>4311</v>
      </c>
      <c r="G1489">
        <f t="shared" si="118"/>
        <v>4249</v>
      </c>
      <c r="H1489">
        <f t="shared" si="119"/>
        <v>0</v>
      </c>
      <c r="I1489">
        <f t="shared" si="115"/>
        <v>0</v>
      </c>
    </row>
    <row r="1490" spans="1:9" x14ac:dyDescent="0.25">
      <c r="A1490" s="1">
        <v>40874</v>
      </c>
      <c r="B1490" s="2" t="s">
        <v>220</v>
      </c>
      <c r="C1490">
        <v>8</v>
      </c>
      <c r="E1490">
        <f t="shared" si="116"/>
        <v>11</v>
      </c>
      <c r="F1490">
        <f t="shared" si="117"/>
        <v>4249</v>
      </c>
      <c r="G1490">
        <f t="shared" si="118"/>
        <v>4241</v>
      </c>
      <c r="H1490">
        <f t="shared" si="119"/>
        <v>0</v>
      </c>
      <c r="I1490">
        <f t="shared" si="115"/>
        <v>0</v>
      </c>
    </row>
    <row r="1491" spans="1:9" x14ac:dyDescent="0.25">
      <c r="A1491" s="1">
        <v>40876</v>
      </c>
      <c r="B1491" s="2" t="s">
        <v>56</v>
      </c>
      <c r="C1491">
        <v>18</v>
      </c>
      <c r="E1491">
        <f t="shared" si="116"/>
        <v>11</v>
      </c>
      <c r="F1491">
        <f t="shared" si="117"/>
        <v>4241</v>
      </c>
      <c r="G1491">
        <f t="shared" si="118"/>
        <v>4223</v>
      </c>
      <c r="H1491">
        <f t="shared" si="119"/>
        <v>777</v>
      </c>
      <c r="I1491">
        <f t="shared" si="115"/>
        <v>1000</v>
      </c>
    </row>
    <row r="1492" spans="1:9" x14ac:dyDescent="0.25">
      <c r="A1492" s="1">
        <v>40881</v>
      </c>
      <c r="B1492" s="2" t="s">
        <v>25</v>
      </c>
      <c r="C1492">
        <v>146</v>
      </c>
      <c r="E1492">
        <f t="shared" si="116"/>
        <v>12</v>
      </c>
      <c r="F1492">
        <f t="shared" si="117"/>
        <v>5223</v>
      </c>
      <c r="G1492">
        <f t="shared" si="118"/>
        <v>5077</v>
      </c>
      <c r="H1492">
        <f t="shared" si="119"/>
        <v>0</v>
      </c>
      <c r="I1492">
        <f t="shared" si="115"/>
        <v>0</v>
      </c>
    </row>
    <row r="1493" spans="1:9" x14ac:dyDescent="0.25">
      <c r="A1493" s="1">
        <v>40881</v>
      </c>
      <c r="B1493" s="2" t="s">
        <v>118</v>
      </c>
      <c r="C1493">
        <v>5</v>
      </c>
      <c r="E1493">
        <f t="shared" si="116"/>
        <v>12</v>
      </c>
      <c r="F1493">
        <f t="shared" si="117"/>
        <v>5077</v>
      </c>
      <c r="G1493">
        <f t="shared" si="118"/>
        <v>5072</v>
      </c>
      <c r="H1493">
        <f t="shared" si="119"/>
        <v>0</v>
      </c>
      <c r="I1493">
        <f t="shared" si="115"/>
        <v>0</v>
      </c>
    </row>
    <row r="1494" spans="1:9" x14ac:dyDescent="0.25">
      <c r="A1494" s="1">
        <v>40889</v>
      </c>
      <c r="B1494" s="2" t="s">
        <v>19</v>
      </c>
      <c r="C1494">
        <v>20</v>
      </c>
      <c r="E1494">
        <f t="shared" si="116"/>
        <v>12</v>
      </c>
      <c r="F1494">
        <f t="shared" si="117"/>
        <v>5072</v>
      </c>
      <c r="G1494">
        <f t="shared" si="118"/>
        <v>5052</v>
      </c>
      <c r="H1494">
        <f t="shared" si="119"/>
        <v>0</v>
      </c>
      <c r="I1494">
        <f t="shared" si="115"/>
        <v>0</v>
      </c>
    </row>
    <row r="1495" spans="1:9" x14ac:dyDescent="0.25">
      <c r="A1495" s="1">
        <v>40889</v>
      </c>
      <c r="B1495" s="2" t="s">
        <v>22</v>
      </c>
      <c r="C1495">
        <v>153</v>
      </c>
      <c r="E1495">
        <f t="shared" si="116"/>
        <v>12</v>
      </c>
      <c r="F1495">
        <f t="shared" si="117"/>
        <v>5052</v>
      </c>
      <c r="G1495">
        <f t="shared" si="118"/>
        <v>4899</v>
      </c>
      <c r="H1495">
        <f t="shared" si="119"/>
        <v>0</v>
      </c>
      <c r="I1495">
        <f t="shared" si="115"/>
        <v>0</v>
      </c>
    </row>
    <row r="1496" spans="1:9" x14ac:dyDescent="0.25">
      <c r="A1496" s="1">
        <v>40890</v>
      </c>
      <c r="B1496" s="2" t="s">
        <v>45</v>
      </c>
      <c r="C1496">
        <v>227</v>
      </c>
      <c r="E1496">
        <f t="shared" si="116"/>
        <v>12</v>
      </c>
      <c r="F1496">
        <f t="shared" si="117"/>
        <v>4899</v>
      </c>
      <c r="G1496">
        <f t="shared" si="118"/>
        <v>4672</v>
      </c>
      <c r="H1496">
        <f t="shared" si="119"/>
        <v>0</v>
      </c>
      <c r="I1496">
        <f t="shared" si="115"/>
        <v>0</v>
      </c>
    </row>
    <row r="1497" spans="1:9" x14ac:dyDescent="0.25">
      <c r="A1497" s="1">
        <v>40891</v>
      </c>
      <c r="B1497" s="2" t="s">
        <v>12</v>
      </c>
      <c r="C1497">
        <v>52</v>
      </c>
      <c r="E1497">
        <f t="shared" si="116"/>
        <v>12</v>
      </c>
      <c r="F1497">
        <f t="shared" si="117"/>
        <v>4672</v>
      </c>
      <c r="G1497">
        <f t="shared" si="118"/>
        <v>4620</v>
      </c>
      <c r="H1497">
        <f t="shared" si="119"/>
        <v>0</v>
      </c>
      <c r="I1497">
        <f t="shared" si="115"/>
        <v>0</v>
      </c>
    </row>
    <row r="1498" spans="1:9" x14ac:dyDescent="0.25">
      <c r="A1498" s="1">
        <v>40892</v>
      </c>
      <c r="B1498" s="2" t="s">
        <v>6</v>
      </c>
      <c r="C1498">
        <v>108</v>
      </c>
      <c r="E1498">
        <f t="shared" si="116"/>
        <v>12</v>
      </c>
      <c r="F1498">
        <f t="shared" si="117"/>
        <v>4620</v>
      </c>
      <c r="G1498">
        <f t="shared" si="118"/>
        <v>4512</v>
      </c>
      <c r="H1498">
        <f t="shared" si="119"/>
        <v>0</v>
      </c>
      <c r="I1498">
        <f t="shared" si="115"/>
        <v>0</v>
      </c>
    </row>
    <row r="1499" spans="1:9" x14ac:dyDescent="0.25">
      <c r="A1499" s="1">
        <v>40895</v>
      </c>
      <c r="B1499" s="2" t="s">
        <v>24</v>
      </c>
      <c r="C1499">
        <v>236</v>
      </c>
      <c r="E1499">
        <f t="shared" si="116"/>
        <v>12</v>
      </c>
      <c r="F1499">
        <f t="shared" si="117"/>
        <v>4512</v>
      </c>
      <c r="G1499">
        <f t="shared" si="118"/>
        <v>4276</v>
      </c>
      <c r="H1499">
        <f t="shared" si="119"/>
        <v>0</v>
      </c>
      <c r="I1499">
        <f t="shared" si="115"/>
        <v>0</v>
      </c>
    </row>
    <row r="1500" spans="1:9" x14ac:dyDescent="0.25">
      <c r="A1500" s="1">
        <v>40897</v>
      </c>
      <c r="B1500" s="2" t="s">
        <v>30</v>
      </c>
      <c r="C1500">
        <v>125</v>
      </c>
      <c r="E1500">
        <f t="shared" si="116"/>
        <v>12</v>
      </c>
      <c r="F1500">
        <f t="shared" si="117"/>
        <v>4276</v>
      </c>
      <c r="G1500">
        <f t="shared" si="118"/>
        <v>4151</v>
      </c>
      <c r="H1500">
        <f t="shared" si="119"/>
        <v>0</v>
      </c>
      <c r="I1500">
        <f t="shared" si="115"/>
        <v>0</v>
      </c>
    </row>
    <row r="1501" spans="1:9" x14ac:dyDescent="0.25">
      <c r="A1501" s="1">
        <v>40898</v>
      </c>
      <c r="B1501" s="2" t="s">
        <v>10</v>
      </c>
      <c r="C1501">
        <v>183</v>
      </c>
      <c r="E1501">
        <f t="shared" si="116"/>
        <v>12</v>
      </c>
      <c r="F1501">
        <f t="shared" si="117"/>
        <v>4151</v>
      </c>
      <c r="G1501">
        <f t="shared" si="118"/>
        <v>3968</v>
      </c>
      <c r="H1501">
        <f t="shared" si="119"/>
        <v>0</v>
      </c>
      <c r="I1501">
        <f t="shared" si="115"/>
        <v>0</v>
      </c>
    </row>
    <row r="1502" spans="1:9" x14ac:dyDescent="0.25">
      <c r="A1502" s="1">
        <v>40899</v>
      </c>
      <c r="B1502" s="2" t="s">
        <v>8</v>
      </c>
      <c r="C1502">
        <v>130</v>
      </c>
      <c r="E1502">
        <f t="shared" si="116"/>
        <v>12</v>
      </c>
      <c r="F1502">
        <f t="shared" si="117"/>
        <v>3968</v>
      </c>
      <c r="G1502">
        <f t="shared" si="118"/>
        <v>3838</v>
      </c>
      <c r="H1502">
        <f t="shared" si="119"/>
        <v>0</v>
      </c>
      <c r="I1502">
        <f t="shared" si="115"/>
        <v>0</v>
      </c>
    </row>
    <row r="1503" spans="1:9" x14ac:dyDescent="0.25">
      <c r="A1503" s="1">
        <v>40899</v>
      </c>
      <c r="B1503" s="2" t="s">
        <v>224</v>
      </c>
      <c r="C1503">
        <v>4</v>
      </c>
      <c r="E1503">
        <f t="shared" si="116"/>
        <v>12</v>
      </c>
      <c r="F1503">
        <f t="shared" si="117"/>
        <v>3838</v>
      </c>
      <c r="G1503">
        <f t="shared" si="118"/>
        <v>3834</v>
      </c>
      <c r="H1503">
        <f t="shared" si="119"/>
        <v>0</v>
      </c>
      <c r="I1503">
        <f t="shared" si="115"/>
        <v>0</v>
      </c>
    </row>
    <row r="1504" spans="1:9" x14ac:dyDescent="0.25">
      <c r="A1504" s="1">
        <v>40900</v>
      </c>
      <c r="B1504" s="2" t="s">
        <v>225</v>
      </c>
      <c r="C1504">
        <v>3</v>
      </c>
      <c r="E1504">
        <f t="shared" si="116"/>
        <v>12</v>
      </c>
      <c r="F1504">
        <f t="shared" si="117"/>
        <v>3834</v>
      </c>
      <c r="G1504">
        <f t="shared" si="118"/>
        <v>3831</v>
      </c>
      <c r="H1504">
        <f t="shared" si="119"/>
        <v>0</v>
      </c>
      <c r="I1504">
        <f t="shared" si="115"/>
        <v>0</v>
      </c>
    </row>
    <row r="1505" spans="1:9" x14ac:dyDescent="0.25">
      <c r="A1505" s="1">
        <v>40901</v>
      </c>
      <c r="B1505" s="2" t="s">
        <v>226</v>
      </c>
      <c r="C1505">
        <v>16</v>
      </c>
      <c r="E1505">
        <f t="shared" si="116"/>
        <v>12</v>
      </c>
      <c r="F1505">
        <f t="shared" si="117"/>
        <v>3831</v>
      </c>
      <c r="G1505">
        <f t="shared" si="118"/>
        <v>3815</v>
      </c>
      <c r="H1505">
        <f t="shared" si="119"/>
        <v>0</v>
      </c>
      <c r="I1505">
        <f t="shared" si="115"/>
        <v>0</v>
      </c>
    </row>
    <row r="1506" spans="1:9" x14ac:dyDescent="0.25">
      <c r="A1506" s="1">
        <v>40903</v>
      </c>
      <c r="B1506" s="2" t="s">
        <v>6</v>
      </c>
      <c r="C1506">
        <v>197</v>
      </c>
      <c r="E1506">
        <f t="shared" si="116"/>
        <v>12</v>
      </c>
      <c r="F1506">
        <f t="shared" si="117"/>
        <v>3815</v>
      </c>
      <c r="G1506">
        <f t="shared" si="118"/>
        <v>3618</v>
      </c>
      <c r="H1506">
        <f t="shared" si="119"/>
        <v>0</v>
      </c>
      <c r="I1506">
        <f t="shared" si="115"/>
        <v>0</v>
      </c>
    </row>
    <row r="1507" spans="1:9" x14ac:dyDescent="0.25">
      <c r="A1507" s="1">
        <v>40903</v>
      </c>
      <c r="B1507" s="2" t="s">
        <v>152</v>
      </c>
      <c r="C1507">
        <v>4</v>
      </c>
      <c r="E1507">
        <f t="shared" si="116"/>
        <v>12</v>
      </c>
      <c r="F1507">
        <f t="shared" si="117"/>
        <v>3618</v>
      </c>
      <c r="G1507">
        <f t="shared" si="118"/>
        <v>3614</v>
      </c>
      <c r="H1507">
        <f t="shared" si="119"/>
        <v>0</v>
      </c>
      <c r="I1507">
        <f t="shared" si="115"/>
        <v>0</v>
      </c>
    </row>
    <row r="1508" spans="1:9" x14ac:dyDescent="0.25">
      <c r="A1508" s="1">
        <v>40904</v>
      </c>
      <c r="B1508" s="2" t="s">
        <v>52</v>
      </c>
      <c r="C1508">
        <v>57</v>
      </c>
      <c r="E1508">
        <f t="shared" si="116"/>
        <v>12</v>
      </c>
      <c r="F1508">
        <f t="shared" si="117"/>
        <v>3614</v>
      </c>
      <c r="G1508">
        <f t="shared" si="118"/>
        <v>3557</v>
      </c>
      <c r="H1508">
        <f t="shared" si="119"/>
        <v>0</v>
      </c>
      <c r="I1508">
        <f t="shared" si="115"/>
        <v>0</v>
      </c>
    </row>
    <row r="1509" spans="1:9" x14ac:dyDescent="0.25">
      <c r="A1509" s="1">
        <v>40906</v>
      </c>
      <c r="B1509" s="2" t="s">
        <v>92</v>
      </c>
      <c r="C1509">
        <v>16</v>
      </c>
      <c r="E1509">
        <f t="shared" si="116"/>
        <v>12</v>
      </c>
      <c r="F1509">
        <f t="shared" si="117"/>
        <v>3557</v>
      </c>
      <c r="G1509">
        <f t="shared" si="118"/>
        <v>3541</v>
      </c>
      <c r="H1509">
        <f t="shared" si="119"/>
        <v>0</v>
      </c>
      <c r="I1509">
        <f t="shared" si="115"/>
        <v>0</v>
      </c>
    </row>
    <row r="1510" spans="1:9" x14ac:dyDescent="0.25">
      <c r="A1510" s="1">
        <v>40907</v>
      </c>
      <c r="B1510" s="2" t="s">
        <v>63</v>
      </c>
      <c r="C1510">
        <v>89</v>
      </c>
      <c r="E1510">
        <f t="shared" si="116"/>
        <v>12</v>
      </c>
      <c r="F1510">
        <f t="shared" si="117"/>
        <v>3541</v>
      </c>
      <c r="G1510">
        <f t="shared" si="118"/>
        <v>3452</v>
      </c>
      <c r="H1510">
        <f t="shared" si="119"/>
        <v>1548</v>
      </c>
      <c r="I1510">
        <f t="shared" si="115"/>
        <v>2000</v>
      </c>
    </row>
    <row r="1511" spans="1:9" x14ac:dyDescent="0.25">
      <c r="A1511" s="1">
        <v>40912</v>
      </c>
      <c r="B1511" s="2" t="s">
        <v>66</v>
      </c>
      <c r="C1511">
        <v>74</v>
      </c>
      <c r="E1511">
        <f t="shared" si="116"/>
        <v>1</v>
      </c>
      <c r="F1511">
        <f t="shared" si="117"/>
        <v>5452</v>
      </c>
      <c r="G1511">
        <f t="shared" si="118"/>
        <v>5378</v>
      </c>
      <c r="H1511">
        <f t="shared" si="119"/>
        <v>0</v>
      </c>
      <c r="I1511">
        <f t="shared" si="115"/>
        <v>0</v>
      </c>
    </row>
    <row r="1512" spans="1:9" x14ac:dyDescent="0.25">
      <c r="A1512" s="1">
        <v>40913</v>
      </c>
      <c r="B1512" s="2" t="s">
        <v>9</v>
      </c>
      <c r="C1512">
        <v>243</v>
      </c>
      <c r="E1512">
        <f t="shared" si="116"/>
        <v>1</v>
      </c>
      <c r="F1512">
        <f t="shared" si="117"/>
        <v>5378</v>
      </c>
      <c r="G1512">
        <f t="shared" si="118"/>
        <v>5135</v>
      </c>
      <c r="H1512">
        <f t="shared" si="119"/>
        <v>0</v>
      </c>
      <c r="I1512">
        <f t="shared" si="115"/>
        <v>0</v>
      </c>
    </row>
    <row r="1513" spans="1:9" x14ac:dyDescent="0.25">
      <c r="A1513" s="1">
        <v>40915</v>
      </c>
      <c r="B1513" s="2" t="s">
        <v>22</v>
      </c>
      <c r="C1513">
        <v>460</v>
      </c>
      <c r="E1513">
        <f t="shared" si="116"/>
        <v>1</v>
      </c>
      <c r="F1513">
        <f t="shared" si="117"/>
        <v>5135</v>
      </c>
      <c r="G1513">
        <f t="shared" si="118"/>
        <v>4675</v>
      </c>
      <c r="H1513">
        <f t="shared" si="119"/>
        <v>0</v>
      </c>
      <c r="I1513">
        <f t="shared" si="115"/>
        <v>0</v>
      </c>
    </row>
    <row r="1514" spans="1:9" x14ac:dyDescent="0.25">
      <c r="A1514" s="1">
        <v>40915</v>
      </c>
      <c r="B1514" s="2" t="s">
        <v>227</v>
      </c>
      <c r="C1514">
        <v>20</v>
      </c>
      <c r="E1514">
        <f t="shared" si="116"/>
        <v>1</v>
      </c>
      <c r="F1514">
        <f t="shared" si="117"/>
        <v>4675</v>
      </c>
      <c r="G1514">
        <f t="shared" si="118"/>
        <v>4655</v>
      </c>
      <c r="H1514">
        <f t="shared" si="119"/>
        <v>0</v>
      </c>
      <c r="I1514">
        <f t="shared" si="115"/>
        <v>0</v>
      </c>
    </row>
    <row r="1515" spans="1:9" x14ac:dyDescent="0.25">
      <c r="A1515" s="1">
        <v>40917</v>
      </c>
      <c r="B1515" s="2" t="s">
        <v>22</v>
      </c>
      <c r="C1515">
        <v>250</v>
      </c>
      <c r="E1515">
        <f t="shared" si="116"/>
        <v>1</v>
      </c>
      <c r="F1515">
        <f t="shared" si="117"/>
        <v>4655</v>
      </c>
      <c r="G1515">
        <f t="shared" si="118"/>
        <v>4405</v>
      </c>
      <c r="H1515">
        <f t="shared" si="119"/>
        <v>0</v>
      </c>
      <c r="I1515">
        <f t="shared" si="115"/>
        <v>0</v>
      </c>
    </row>
    <row r="1516" spans="1:9" x14ac:dyDescent="0.25">
      <c r="A1516" s="1">
        <v>40923</v>
      </c>
      <c r="B1516" s="2" t="s">
        <v>10</v>
      </c>
      <c r="C1516">
        <v>78</v>
      </c>
      <c r="E1516">
        <f t="shared" si="116"/>
        <v>1</v>
      </c>
      <c r="F1516">
        <f t="shared" si="117"/>
        <v>4405</v>
      </c>
      <c r="G1516">
        <f t="shared" si="118"/>
        <v>4327</v>
      </c>
      <c r="H1516">
        <f t="shared" si="119"/>
        <v>0</v>
      </c>
      <c r="I1516">
        <f t="shared" si="115"/>
        <v>0</v>
      </c>
    </row>
    <row r="1517" spans="1:9" x14ac:dyDescent="0.25">
      <c r="A1517" s="1">
        <v>40925</v>
      </c>
      <c r="B1517" s="2" t="s">
        <v>8</v>
      </c>
      <c r="C1517">
        <v>170</v>
      </c>
      <c r="E1517">
        <f t="shared" si="116"/>
        <v>1</v>
      </c>
      <c r="F1517">
        <f t="shared" si="117"/>
        <v>4327</v>
      </c>
      <c r="G1517">
        <f t="shared" si="118"/>
        <v>4157</v>
      </c>
      <c r="H1517">
        <f t="shared" si="119"/>
        <v>0</v>
      </c>
      <c r="I1517">
        <f t="shared" si="115"/>
        <v>0</v>
      </c>
    </row>
    <row r="1518" spans="1:9" x14ac:dyDescent="0.25">
      <c r="A1518" s="1">
        <v>40927</v>
      </c>
      <c r="B1518" s="2" t="s">
        <v>52</v>
      </c>
      <c r="C1518">
        <v>128</v>
      </c>
      <c r="E1518">
        <f t="shared" si="116"/>
        <v>1</v>
      </c>
      <c r="F1518">
        <f t="shared" si="117"/>
        <v>4157</v>
      </c>
      <c r="G1518">
        <f t="shared" si="118"/>
        <v>4029</v>
      </c>
      <c r="H1518">
        <f t="shared" si="119"/>
        <v>0</v>
      </c>
      <c r="I1518">
        <f t="shared" si="115"/>
        <v>0</v>
      </c>
    </row>
    <row r="1519" spans="1:9" x14ac:dyDescent="0.25">
      <c r="A1519" s="1">
        <v>40927</v>
      </c>
      <c r="B1519" s="2" t="s">
        <v>61</v>
      </c>
      <c r="C1519">
        <v>53</v>
      </c>
      <c r="E1519">
        <f t="shared" si="116"/>
        <v>1</v>
      </c>
      <c r="F1519">
        <f t="shared" si="117"/>
        <v>4029</v>
      </c>
      <c r="G1519">
        <f t="shared" si="118"/>
        <v>3976</v>
      </c>
      <c r="H1519">
        <f t="shared" si="119"/>
        <v>0</v>
      </c>
      <c r="I1519">
        <f t="shared" si="115"/>
        <v>0</v>
      </c>
    </row>
    <row r="1520" spans="1:9" x14ac:dyDescent="0.25">
      <c r="A1520" s="1">
        <v>40928</v>
      </c>
      <c r="B1520" s="2" t="s">
        <v>14</v>
      </c>
      <c r="C1520">
        <v>223</v>
      </c>
      <c r="E1520">
        <f t="shared" si="116"/>
        <v>1</v>
      </c>
      <c r="F1520">
        <f t="shared" si="117"/>
        <v>3976</v>
      </c>
      <c r="G1520">
        <f t="shared" si="118"/>
        <v>3753</v>
      </c>
      <c r="H1520">
        <f t="shared" si="119"/>
        <v>0</v>
      </c>
      <c r="I1520">
        <f t="shared" si="115"/>
        <v>0</v>
      </c>
    </row>
    <row r="1521" spans="1:9" x14ac:dyDescent="0.25">
      <c r="A1521" s="1">
        <v>40933</v>
      </c>
      <c r="B1521" s="2" t="s">
        <v>52</v>
      </c>
      <c r="C1521">
        <v>47</v>
      </c>
      <c r="E1521">
        <f t="shared" si="116"/>
        <v>1</v>
      </c>
      <c r="F1521">
        <f t="shared" si="117"/>
        <v>3753</v>
      </c>
      <c r="G1521">
        <f t="shared" si="118"/>
        <v>3706</v>
      </c>
      <c r="H1521">
        <f t="shared" si="119"/>
        <v>0</v>
      </c>
      <c r="I1521">
        <f t="shared" si="115"/>
        <v>0</v>
      </c>
    </row>
    <row r="1522" spans="1:9" x14ac:dyDescent="0.25">
      <c r="A1522" s="1">
        <v>40933</v>
      </c>
      <c r="B1522" s="2" t="s">
        <v>37</v>
      </c>
      <c r="C1522">
        <v>112</v>
      </c>
      <c r="E1522">
        <f t="shared" si="116"/>
        <v>1</v>
      </c>
      <c r="F1522">
        <f t="shared" si="117"/>
        <v>3706</v>
      </c>
      <c r="G1522">
        <f t="shared" si="118"/>
        <v>3594</v>
      </c>
      <c r="H1522">
        <f t="shared" si="119"/>
        <v>0</v>
      </c>
      <c r="I1522">
        <f t="shared" si="115"/>
        <v>0</v>
      </c>
    </row>
    <row r="1523" spans="1:9" x14ac:dyDescent="0.25">
      <c r="A1523" s="1">
        <v>40935</v>
      </c>
      <c r="B1523" s="2" t="s">
        <v>50</v>
      </c>
      <c r="C1523">
        <v>201</v>
      </c>
      <c r="E1523">
        <f t="shared" si="116"/>
        <v>1</v>
      </c>
      <c r="F1523">
        <f t="shared" si="117"/>
        <v>3594</v>
      </c>
      <c r="G1523">
        <f t="shared" si="118"/>
        <v>3393</v>
      </c>
      <c r="H1523">
        <f t="shared" si="119"/>
        <v>0</v>
      </c>
      <c r="I1523">
        <f t="shared" si="115"/>
        <v>0</v>
      </c>
    </row>
    <row r="1524" spans="1:9" x14ac:dyDescent="0.25">
      <c r="A1524" s="1">
        <v>40936</v>
      </c>
      <c r="B1524" s="2" t="s">
        <v>25</v>
      </c>
      <c r="C1524">
        <v>121</v>
      </c>
      <c r="E1524">
        <f t="shared" si="116"/>
        <v>1</v>
      </c>
      <c r="F1524">
        <f t="shared" si="117"/>
        <v>3393</v>
      </c>
      <c r="G1524">
        <f t="shared" si="118"/>
        <v>3272</v>
      </c>
      <c r="H1524">
        <f t="shared" si="119"/>
        <v>0</v>
      </c>
      <c r="I1524">
        <f t="shared" si="115"/>
        <v>0</v>
      </c>
    </row>
    <row r="1525" spans="1:9" x14ac:dyDescent="0.25">
      <c r="A1525" s="1">
        <v>40939</v>
      </c>
      <c r="B1525" s="2" t="s">
        <v>7</v>
      </c>
      <c r="C1525">
        <v>462</v>
      </c>
      <c r="E1525">
        <f t="shared" si="116"/>
        <v>1</v>
      </c>
      <c r="F1525">
        <f t="shared" si="117"/>
        <v>3272</v>
      </c>
      <c r="G1525">
        <f t="shared" si="118"/>
        <v>2810</v>
      </c>
      <c r="H1525">
        <f t="shared" si="119"/>
        <v>2190</v>
      </c>
      <c r="I1525">
        <f t="shared" si="115"/>
        <v>3000</v>
      </c>
    </row>
    <row r="1526" spans="1:9" x14ac:dyDescent="0.25">
      <c r="A1526" s="1">
        <v>40941</v>
      </c>
      <c r="B1526" s="2" t="s">
        <v>22</v>
      </c>
      <c r="C1526">
        <v>333</v>
      </c>
      <c r="E1526">
        <f t="shared" si="116"/>
        <v>2</v>
      </c>
      <c r="F1526">
        <f t="shared" si="117"/>
        <v>5810</v>
      </c>
      <c r="G1526">
        <f t="shared" si="118"/>
        <v>5477</v>
      </c>
      <c r="H1526">
        <f t="shared" si="119"/>
        <v>0</v>
      </c>
      <c r="I1526">
        <f t="shared" si="115"/>
        <v>0</v>
      </c>
    </row>
    <row r="1527" spans="1:9" x14ac:dyDescent="0.25">
      <c r="A1527" s="1">
        <v>40943</v>
      </c>
      <c r="B1527" s="2" t="s">
        <v>108</v>
      </c>
      <c r="C1527">
        <v>9</v>
      </c>
      <c r="E1527">
        <f t="shared" si="116"/>
        <v>2</v>
      </c>
      <c r="F1527">
        <f t="shared" si="117"/>
        <v>5477</v>
      </c>
      <c r="G1527">
        <f t="shared" si="118"/>
        <v>5468</v>
      </c>
      <c r="H1527">
        <f t="shared" si="119"/>
        <v>0</v>
      </c>
      <c r="I1527">
        <f t="shared" si="115"/>
        <v>0</v>
      </c>
    </row>
    <row r="1528" spans="1:9" x14ac:dyDescent="0.25">
      <c r="A1528" s="1">
        <v>40945</v>
      </c>
      <c r="B1528" s="2" t="s">
        <v>25</v>
      </c>
      <c r="C1528">
        <v>104</v>
      </c>
      <c r="E1528">
        <f t="shared" si="116"/>
        <v>2</v>
      </c>
      <c r="F1528">
        <f t="shared" si="117"/>
        <v>5468</v>
      </c>
      <c r="G1528">
        <f t="shared" si="118"/>
        <v>5364</v>
      </c>
      <c r="H1528">
        <f t="shared" si="119"/>
        <v>0</v>
      </c>
      <c r="I1528">
        <f t="shared" si="115"/>
        <v>0</v>
      </c>
    </row>
    <row r="1529" spans="1:9" x14ac:dyDescent="0.25">
      <c r="A1529" s="1">
        <v>40945</v>
      </c>
      <c r="B1529" s="2" t="s">
        <v>173</v>
      </c>
      <c r="C1529">
        <v>104</v>
      </c>
      <c r="E1529">
        <f t="shared" si="116"/>
        <v>2</v>
      </c>
      <c r="F1529">
        <f t="shared" si="117"/>
        <v>5364</v>
      </c>
      <c r="G1529">
        <f t="shared" si="118"/>
        <v>5260</v>
      </c>
      <c r="H1529">
        <f t="shared" si="119"/>
        <v>0</v>
      </c>
      <c r="I1529">
        <f t="shared" si="115"/>
        <v>0</v>
      </c>
    </row>
    <row r="1530" spans="1:9" x14ac:dyDescent="0.25">
      <c r="A1530" s="1">
        <v>40947</v>
      </c>
      <c r="B1530" s="2" t="s">
        <v>18</v>
      </c>
      <c r="C1530">
        <v>78</v>
      </c>
      <c r="E1530">
        <f t="shared" si="116"/>
        <v>2</v>
      </c>
      <c r="F1530">
        <f t="shared" si="117"/>
        <v>5260</v>
      </c>
      <c r="G1530">
        <f t="shared" si="118"/>
        <v>5182</v>
      </c>
      <c r="H1530">
        <f t="shared" si="119"/>
        <v>0</v>
      </c>
      <c r="I1530">
        <f t="shared" si="115"/>
        <v>0</v>
      </c>
    </row>
    <row r="1531" spans="1:9" x14ac:dyDescent="0.25">
      <c r="A1531" s="1">
        <v>40950</v>
      </c>
      <c r="B1531" s="2" t="s">
        <v>30</v>
      </c>
      <c r="C1531">
        <v>53</v>
      </c>
      <c r="E1531">
        <f t="shared" si="116"/>
        <v>2</v>
      </c>
      <c r="F1531">
        <f t="shared" si="117"/>
        <v>5182</v>
      </c>
      <c r="G1531">
        <f t="shared" si="118"/>
        <v>5129</v>
      </c>
      <c r="H1531">
        <f t="shared" si="119"/>
        <v>0</v>
      </c>
      <c r="I1531">
        <f t="shared" si="115"/>
        <v>0</v>
      </c>
    </row>
    <row r="1532" spans="1:9" x14ac:dyDescent="0.25">
      <c r="A1532" s="1">
        <v>40951</v>
      </c>
      <c r="B1532" s="2" t="s">
        <v>45</v>
      </c>
      <c r="C1532">
        <v>305</v>
      </c>
      <c r="E1532">
        <f t="shared" si="116"/>
        <v>2</v>
      </c>
      <c r="F1532">
        <f t="shared" si="117"/>
        <v>5129</v>
      </c>
      <c r="G1532">
        <f t="shared" si="118"/>
        <v>4824</v>
      </c>
      <c r="H1532">
        <f t="shared" si="119"/>
        <v>0</v>
      </c>
      <c r="I1532">
        <f t="shared" si="115"/>
        <v>0</v>
      </c>
    </row>
    <row r="1533" spans="1:9" x14ac:dyDescent="0.25">
      <c r="A1533" s="1">
        <v>40953</v>
      </c>
      <c r="B1533" s="2" t="s">
        <v>9</v>
      </c>
      <c r="C1533">
        <v>363</v>
      </c>
      <c r="E1533">
        <f t="shared" si="116"/>
        <v>2</v>
      </c>
      <c r="F1533">
        <f t="shared" si="117"/>
        <v>4824</v>
      </c>
      <c r="G1533">
        <f t="shared" si="118"/>
        <v>4461</v>
      </c>
      <c r="H1533">
        <f t="shared" si="119"/>
        <v>0</v>
      </c>
      <c r="I1533">
        <f t="shared" si="115"/>
        <v>0</v>
      </c>
    </row>
    <row r="1534" spans="1:9" x14ac:dyDescent="0.25">
      <c r="A1534" s="1">
        <v>40955</v>
      </c>
      <c r="B1534" s="2" t="s">
        <v>228</v>
      </c>
      <c r="C1534">
        <v>19</v>
      </c>
      <c r="E1534">
        <f t="shared" si="116"/>
        <v>2</v>
      </c>
      <c r="F1534">
        <f t="shared" si="117"/>
        <v>4461</v>
      </c>
      <c r="G1534">
        <f t="shared" si="118"/>
        <v>4442</v>
      </c>
      <c r="H1534">
        <f t="shared" si="119"/>
        <v>0</v>
      </c>
      <c r="I1534">
        <f t="shared" si="115"/>
        <v>0</v>
      </c>
    </row>
    <row r="1535" spans="1:9" x14ac:dyDescent="0.25">
      <c r="A1535" s="1">
        <v>40955</v>
      </c>
      <c r="B1535" s="2" t="s">
        <v>102</v>
      </c>
      <c r="C1535">
        <v>248</v>
      </c>
      <c r="E1535">
        <f t="shared" si="116"/>
        <v>2</v>
      </c>
      <c r="F1535">
        <f t="shared" si="117"/>
        <v>4442</v>
      </c>
      <c r="G1535">
        <f t="shared" si="118"/>
        <v>4194</v>
      </c>
      <c r="H1535">
        <f t="shared" si="119"/>
        <v>0</v>
      </c>
      <c r="I1535">
        <f t="shared" si="115"/>
        <v>0</v>
      </c>
    </row>
    <row r="1536" spans="1:9" x14ac:dyDescent="0.25">
      <c r="A1536" s="1">
        <v>40955</v>
      </c>
      <c r="B1536" s="2" t="s">
        <v>19</v>
      </c>
      <c r="C1536">
        <v>64</v>
      </c>
      <c r="E1536">
        <f t="shared" si="116"/>
        <v>2</v>
      </c>
      <c r="F1536">
        <f t="shared" si="117"/>
        <v>4194</v>
      </c>
      <c r="G1536">
        <f t="shared" si="118"/>
        <v>4130</v>
      </c>
      <c r="H1536">
        <f t="shared" si="119"/>
        <v>0</v>
      </c>
      <c r="I1536">
        <f t="shared" si="115"/>
        <v>0</v>
      </c>
    </row>
    <row r="1537" spans="1:9" x14ac:dyDescent="0.25">
      <c r="A1537" s="1">
        <v>40956</v>
      </c>
      <c r="B1537" s="2" t="s">
        <v>50</v>
      </c>
      <c r="C1537">
        <v>288</v>
      </c>
      <c r="E1537">
        <f t="shared" si="116"/>
        <v>2</v>
      </c>
      <c r="F1537">
        <f t="shared" si="117"/>
        <v>4130</v>
      </c>
      <c r="G1537">
        <f t="shared" si="118"/>
        <v>3842</v>
      </c>
      <c r="H1537">
        <f t="shared" si="119"/>
        <v>0</v>
      </c>
      <c r="I1537">
        <f t="shared" si="115"/>
        <v>0</v>
      </c>
    </row>
    <row r="1538" spans="1:9" x14ac:dyDescent="0.25">
      <c r="A1538" s="1">
        <v>40957</v>
      </c>
      <c r="B1538" s="2" t="s">
        <v>144</v>
      </c>
      <c r="C1538">
        <v>18</v>
      </c>
      <c r="E1538">
        <f t="shared" si="116"/>
        <v>2</v>
      </c>
      <c r="F1538">
        <f t="shared" si="117"/>
        <v>3842</v>
      </c>
      <c r="G1538">
        <f t="shared" si="118"/>
        <v>3824</v>
      </c>
      <c r="H1538">
        <f t="shared" si="119"/>
        <v>0</v>
      </c>
      <c r="I1538">
        <f t="shared" ref="I1538:I1601" si="120">IF(E1538=E1539,0,IF(H1538&gt;4000,5000,IF(H1538&gt;3000,4000,IF(H1538&gt;2000,3000,IF(H1538&gt;1000,2000,1000)))))</f>
        <v>0</v>
      </c>
    </row>
    <row r="1539" spans="1:9" x14ac:dyDescent="0.25">
      <c r="A1539" s="1">
        <v>40959</v>
      </c>
      <c r="B1539" s="2" t="s">
        <v>31</v>
      </c>
      <c r="C1539">
        <v>54</v>
      </c>
      <c r="E1539">
        <f t="shared" ref="E1539:E1602" si="121">MONTH(A1539)</f>
        <v>2</v>
      </c>
      <c r="F1539">
        <f t="shared" ref="F1539:F1602" si="122">G1538+I1538</f>
        <v>3824</v>
      </c>
      <c r="G1539">
        <f t="shared" ref="G1539:G1602" si="123">F1539-C1539</f>
        <v>3770</v>
      </c>
      <c r="H1539">
        <f t="shared" si="119"/>
        <v>0</v>
      </c>
      <c r="I1539">
        <f t="shared" si="120"/>
        <v>0</v>
      </c>
    </row>
    <row r="1540" spans="1:9" x14ac:dyDescent="0.25">
      <c r="A1540" s="1">
        <v>40959</v>
      </c>
      <c r="B1540" s="2" t="s">
        <v>201</v>
      </c>
      <c r="C1540">
        <v>3</v>
      </c>
      <c r="E1540">
        <f t="shared" si="121"/>
        <v>2</v>
      </c>
      <c r="F1540">
        <f t="shared" si="122"/>
        <v>3770</v>
      </c>
      <c r="G1540">
        <f t="shared" si="123"/>
        <v>3767</v>
      </c>
      <c r="H1540">
        <f t="shared" ref="H1540:H1603" si="124">IF(E1540&lt;&gt;E1541,5000-G1540,0)</f>
        <v>0</v>
      </c>
      <c r="I1540">
        <f t="shared" si="120"/>
        <v>0</v>
      </c>
    </row>
    <row r="1541" spans="1:9" x14ac:dyDescent="0.25">
      <c r="A1541" s="1">
        <v>40960</v>
      </c>
      <c r="B1541" s="2" t="s">
        <v>65</v>
      </c>
      <c r="C1541">
        <v>9</v>
      </c>
      <c r="E1541">
        <f t="shared" si="121"/>
        <v>2</v>
      </c>
      <c r="F1541">
        <f t="shared" si="122"/>
        <v>3767</v>
      </c>
      <c r="G1541">
        <f t="shared" si="123"/>
        <v>3758</v>
      </c>
      <c r="H1541">
        <f t="shared" si="124"/>
        <v>0</v>
      </c>
      <c r="I1541">
        <f t="shared" si="120"/>
        <v>0</v>
      </c>
    </row>
    <row r="1542" spans="1:9" x14ac:dyDescent="0.25">
      <c r="A1542" s="1">
        <v>40961</v>
      </c>
      <c r="B1542" s="2" t="s">
        <v>149</v>
      </c>
      <c r="C1542">
        <v>19</v>
      </c>
      <c r="E1542">
        <f t="shared" si="121"/>
        <v>2</v>
      </c>
      <c r="F1542">
        <f t="shared" si="122"/>
        <v>3758</v>
      </c>
      <c r="G1542">
        <f t="shared" si="123"/>
        <v>3739</v>
      </c>
      <c r="H1542">
        <f t="shared" si="124"/>
        <v>0</v>
      </c>
      <c r="I1542">
        <f t="shared" si="120"/>
        <v>0</v>
      </c>
    </row>
    <row r="1543" spans="1:9" x14ac:dyDescent="0.25">
      <c r="A1543" s="1">
        <v>40961</v>
      </c>
      <c r="B1543" s="2" t="s">
        <v>26</v>
      </c>
      <c r="C1543">
        <v>198</v>
      </c>
      <c r="E1543">
        <f t="shared" si="121"/>
        <v>2</v>
      </c>
      <c r="F1543">
        <f t="shared" si="122"/>
        <v>3739</v>
      </c>
      <c r="G1543">
        <f t="shared" si="123"/>
        <v>3541</v>
      </c>
      <c r="H1543">
        <f t="shared" si="124"/>
        <v>0</v>
      </c>
      <c r="I1543">
        <f t="shared" si="120"/>
        <v>0</v>
      </c>
    </row>
    <row r="1544" spans="1:9" x14ac:dyDescent="0.25">
      <c r="A1544" s="1">
        <v>40966</v>
      </c>
      <c r="B1544" s="2" t="s">
        <v>5</v>
      </c>
      <c r="C1544">
        <v>417</v>
      </c>
      <c r="E1544">
        <f t="shared" si="121"/>
        <v>2</v>
      </c>
      <c r="F1544">
        <f t="shared" si="122"/>
        <v>3541</v>
      </c>
      <c r="G1544">
        <f t="shared" si="123"/>
        <v>3124</v>
      </c>
      <c r="H1544">
        <f t="shared" si="124"/>
        <v>1876</v>
      </c>
      <c r="I1544">
        <f t="shared" si="120"/>
        <v>2000</v>
      </c>
    </row>
    <row r="1545" spans="1:9" x14ac:dyDescent="0.25">
      <c r="A1545" s="1">
        <v>40971</v>
      </c>
      <c r="B1545" s="2" t="s">
        <v>102</v>
      </c>
      <c r="C1545">
        <v>221</v>
      </c>
      <c r="E1545">
        <f t="shared" si="121"/>
        <v>3</v>
      </c>
      <c r="F1545">
        <f t="shared" si="122"/>
        <v>5124</v>
      </c>
      <c r="G1545">
        <f t="shared" si="123"/>
        <v>4903</v>
      </c>
      <c r="H1545">
        <f t="shared" si="124"/>
        <v>0</v>
      </c>
      <c r="I1545">
        <f t="shared" si="120"/>
        <v>0</v>
      </c>
    </row>
    <row r="1546" spans="1:9" x14ac:dyDescent="0.25">
      <c r="A1546" s="1">
        <v>40971</v>
      </c>
      <c r="B1546" s="2" t="s">
        <v>18</v>
      </c>
      <c r="C1546">
        <v>53</v>
      </c>
      <c r="E1546">
        <f t="shared" si="121"/>
        <v>3</v>
      </c>
      <c r="F1546">
        <f t="shared" si="122"/>
        <v>4903</v>
      </c>
      <c r="G1546">
        <f t="shared" si="123"/>
        <v>4850</v>
      </c>
      <c r="H1546">
        <f t="shared" si="124"/>
        <v>0</v>
      </c>
      <c r="I1546">
        <f t="shared" si="120"/>
        <v>0</v>
      </c>
    </row>
    <row r="1547" spans="1:9" x14ac:dyDescent="0.25">
      <c r="A1547" s="1">
        <v>40973</v>
      </c>
      <c r="B1547" s="2" t="s">
        <v>69</v>
      </c>
      <c r="C1547">
        <v>127</v>
      </c>
      <c r="E1547">
        <f t="shared" si="121"/>
        <v>3</v>
      </c>
      <c r="F1547">
        <f t="shared" si="122"/>
        <v>4850</v>
      </c>
      <c r="G1547">
        <f t="shared" si="123"/>
        <v>4723</v>
      </c>
      <c r="H1547">
        <f t="shared" si="124"/>
        <v>0</v>
      </c>
      <c r="I1547">
        <f t="shared" si="120"/>
        <v>0</v>
      </c>
    </row>
    <row r="1548" spans="1:9" x14ac:dyDescent="0.25">
      <c r="A1548" s="1">
        <v>40974</v>
      </c>
      <c r="B1548" s="2" t="s">
        <v>14</v>
      </c>
      <c r="C1548">
        <v>340</v>
      </c>
      <c r="E1548">
        <f t="shared" si="121"/>
        <v>3</v>
      </c>
      <c r="F1548">
        <f t="shared" si="122"/>
        <v>4723</v>
      </c>
      <c r="G1548">
        <f t="shared" si="123"/>
        <v>4383</v>
      </c>
      <c r="H1548">
        <f t="shared" si="124"/>
        <v>0</v>
      </c>
      <c r="I1548">
        <f t="shared" si="120"/>
        <v>0</v>
      </c>
    </row>
    <row r="1549" spans="1:9" x14ac:dyDescent="0.25">
      <c r="A1549" s="1">
        <v>40977</v>
      </c>
      <c r="B1549" s="2" t="s">
        <v>7</v>
      </c>
      <c r="C1549">
        <v>310</v>
      </c>
      <c r="E1549">
        <f t="shared" si="121"/>
        <v>3</v>
      </c>
      <c r="F1549">
        <f t="shared" si="122"/>
        <v>4383</v>
      </c>
      <c r="G1549">
        <f t="shared" si="123"/>
        <v>4073</v>
      </c>
      <c r="H1549">
        <f t="shared" si="124"/>
        <v>0</v>
      </c>
      <c r="I1549">
        <f t="shared" si="120"/>
        <v>0</v>
      </c>
    </row>
    <row r="1550" spans="1:9" x14ac:dyDescent="0.25">
      <c r="A1550" s="1">
        <v>40979</v>
      </c>
      <c r="B1550" s="2" t="s">
        <v>222</v>
      </c>
      <c r="C1550">
        <v>8</v>
      </c>
      <c r="E1550">
        <f t="shared" si="121"/>
        <v>3</v>
      </c>
      <c r="F1550">
        <f t="shared" si="122"/>
        <v>4073</v>
      </c>
      <c r="G1550">
        <f t="shared" si="123"/>
        <v>4065</v>
      </c>
      <c r="H1550">
        <f t="shared" si="124"/>
        <v>0</v>
      </c>
      <c r="I1550">
        <f t="shared" si="120"/>
        <v>0</v>
      </c>
    </row>
    <row r="1551" spans="1:9" x14ac:dyDescent="0.25">
      <c r="A1551" s="1">
        <v>40980</v>
      </c>
      <c r="B1551" s="2" t="s">
        <v>61</v>
      </c>
      <c r="C1551">
        <v>132</v>
      </c>
      <c r="E1551">
        <f t="shared" si="121"/>
        <v>3</v>
      </c>
      <c r="F1551">
        <f t="shared" si="122"/>
        <v>4065</v>
      </c>
      <c r="G1551">
        <f t="shared" si="123"/>
        <v>3933</v>
      </c>
      <c r="H1551">
        <f t="shared" si="124"/>
        <v>0</v>
      </c>
      <c r="I1551">
        <f t="shared" si="120"/>
        <v>0</v>
      </c>
    </row>
    <row r="1552" spans="1:9" x14ac:dyDescent="0.25">
      <c r="A1552" s="1">
        <v>40980</v>
      </c>
      <c r="B1552" s="2" t="s">
        <v>26</v>
      </c>
      <c r="C1552">
        <v>168</v>
      </c>
      <c r="E1552">
        <f t="shared" si="121"/>
        <v>3</v>
      </c>
      <c r="F1552">
        <f t="shared" si="122"/>
        <v>3933</v>
      </c>
      <c r="G1552">
        <f t="shared" si="123"/>
        <v>3765</v>
      </c>
      <c r="H1552">
        <f t="shared" si="124"/>
        <v>0</v>
      </c>
      <c r="I1552">
        <f t="shared" si="120"/>
        <v>0</v>
      </c>
    </row>
    <row r="1553" spans="1:9" x14ac:dyDescent="0.25">
      <c r="A1553" s="1">
        <v>40982</v>
      </c>
      <c r="B1553" s="2" t="s">
        <v>26</v>
      </c>
      <c r="C1553">
        <v>49</v>
      </c>
      <c r="E1553">
        <f t="shared" si="121"/>
        <v>3</v>
      </c>
      <c r="F1553">
        <f t="shared" si="122"/>
        <v>3765</v>
      </c>
      <c r="G1553">
        <f t="shared" si="123"/>
        <v>3716</v>
      </c>
      <c r="H1553">
        <f t="shared" si="124"/>
        <v>0</v>
      </c>
      <c r="I1553">
        <f t="shared" si="120"/>
        <v>0</v>
      </c>
    </row>
    <row r="1554" spans="1:9" x14ac:dyDescent="0.25">
      <c r="A1554" s="1">
        <v>40984</v>
      </c>
      <c r="B1554" s="2" t="s">
        <v>37</v>
      </c>
      <c r="C1554">
        <v>140</v>
      </c>
      <c r="E1554">
        <f t="shared" si="121"/>
        <v>3</v>
      </c>
      <c r="F1554">
        <f t="shared" si="122"/>
        <v>3716</v>
      </c>
      <c r="G1554">
        <f t="shared" si="123"/>
        <v>3576</v>
      </c>
      <c r="H1554">
        <f t="shared" si="124"/>
        <v>0</v>
      </c>
      <c r="I1554">
        <f t="shared" si="120"/>
        <v>0</v>
      </c>
    </row>
    <row r="1555" spans="1:9" x14ac:dyDescent="0.25">
      <c r="A1555" s="1">
        <v>40986</v>
      </c>
      <c r="B1555" s="2" t="s">
        <v>35</v>
      </c>
      <c r="C1555">
        <v>140</v>
      </c>
      <c r="E1555">
        <f t="shared" si="121"/>
        <v>3</v>
      </c>
      <c r="F1555">
        <f t="shared" si="122"/>
        <v>3576</v>
      </c>
      <c r="G1555">
        <f t="shared" si="123"/>
        <v>3436</v>
      </c>
      <c r="H1555">
        <f t="shared" si="124"/>
        <v>0</v>
      </c>
      <c r="I1555">
        <f t="shared" si="120"/>
        <v>0</v>
      </c>
    </row>
    <row r="1556" spans="1:9" x14ac:dyDescent="0.25">
      <c r="A1556" s="1">
        <v>40986</v>
      </c>
      <c r="B1556" s="2" t="s">
        <v>23</v>
      </c>
      <c r="C1556">
        <v>194</v>
      </c>
      <c r="E1556">
        <f t="shared" si="121"/>
        <v>3</v>
      </c>
      <c r="F1556">
        <f t="shared" si="122"/>
        <v>3436</v>
      </c>
      <c r="G1556">
        <f t="shared" si="123"/>
        <v>3242</v>
      </c>
      <c r="H1556">
        <f t="shared" si="124"/>
        <v>0</v>
      </c>
      <c r="I1556">
        <f t="shared" si="120"/>
        <v>0</v>
      </c>
    </row>
    <row r="1557" spans="1:9" x14ac:dyDescent="0.25">
      <c r="A1557" s="1">
        <v>40992</v>
      </c>
      <c r="B1557" s="2" t="s">
        <v>23</v>
      </c>
      <c r="C1557">
        <v>123</v>
      </c>
      <c r="E1557">
        <f t="shared" si="121"/>
        <v>3</v>
      </c>
      <c r="F1557">
        <f t="shared" si="122"/>
        <v>3242</v>
      </c>
      <c r="G1557">
        <f t="shared" si="123"/>
        <v>3119</v>
      </c>
      <c r="H1557">
        <f t="shared" si="124"/>
        <v>0</v>
      </c>
      <c r="I1557">
        <f t="shared" si="120"/>
        <v>0</v>
      </c>
    </row>
    <row r="1558" spans="1:9" x14ac:dyDescent="0.25">
      <c r="A1558" s="1">
        <v>40992</v>
      </c>
      <c r="B1558" s="2" t="s">
        <v>74</v>
      </c>
      <c r="C1558">
        <v>11</v>
      </c>
      <c r="E1558">
        <f t="shared" si="121"/>
        <v>3</v>
      </c>
      <c r="F1558">
        <f t="shared" si="122"/>
        <v>3119</v>
      </c>
      <c r="G1558">
        <f t="shared" si="123"/>
        <v>3108</v>
      </c>
      <c r="H1558">
        <f t="shared" si="124"/>
        <v>0</v>
      </c>
      <c r="I1558">
        <f t="shared" si="120"/>
        <v>0</v>
      </c>
    </row>
    <row r="1559" spans="1:9" x14ac:dyDescent="0.25">
      <c r="A1559" s="1">
        <v>40994</v>
      </c>
      <c r="B1559" s="2" t="s">
        <v>150</v>
      </c>
      <c r="C1559">
        <v>1</v>
      </c>
      <c r="E1559">
        <f t="shared" si="121"/>
        <v>3</v>
      </c>
      <c r="F1559">
        <f t="shared" si="122"/>
        <v>3108</v>
      </c>
      <c r="G1559">
        <f t="shared" si="123"/>
        <v>3107</v>
      </c>
      <c r="H1559">
        <f t="shared" si="124"/>
        <v>0</v>
      </c>
      <c r="I1559">
        <f t="shared" si="120"/>
        <v>0</v>
      </c>
    </row>
    <row r="1560" spans="1:9" x14ac:dyDescent="0.25">
      <c r="A1560" s="1">
        <v>40995</v>
      </c>
      <c r="B1560" s="2" t="s">
        <v>9</v>
      </c>
      <c r="C1560">
        <v>267</v>
      </c>
      <c r="E1560">
        <f t="shared" si="121"/>
        <v>3</v>
      </c>
      <c r="F1560">
        <f t="shared" si="122"/>
        <v>3107</v>
      </c>
      <c r="G1560">
        <f t="shared" si="123"/>
        <v>2840</v>
      </c>
      <c r="H1560">
        <f t="shared" si="124"/>
        <v>0</v>
      </c>
      <c r="I1560">
        <f t="shared" si="120"/>
        <v>0</v>
      </c>
    </row>
    <row r="1561" spans="1:9" x14ac:dyDescent="0.25">
      <c r="A1561" s="1">
        <v>40998</v>
      </c>
      <c r="B1561" s="2" t="s">
        <v>149</v>
      </c>
      <c r="C1561">
        <v>14</v>
      </c>
      <c r="E1561">
        <f t="shared" si="121"/>
        <v>3</v>
      </c>
      <c r="F1561">
        <f t="shared" si="122"/>
        <v>2840</v>
      </c>
      <c r="G1561">
        <f t="shared" si="123"/>
        <v>2826</v>
      </c>
      <c r="H1561">
        <f t="shared" si="124"/>
        <v>0</v>
      </c>
      <c r="I1561">
        <f t="shared" si="120"/>
        <v>0</v>
      </c>
    </row>
    <row r="1562" spans="1:9" x14ac:dyDescent="0.25">
      <c r="A1562" s="1">
        <v>40999</v>
      </c>
      <c r="B1562" s="2" t="s">
        <v>20</v>
      </c>
      <c r="C1562">
        <v>160</v>
      </c>
      <c r="E1562">
        <f t="shared" si="121"/>
        <v>3</v>
      </c>
      <c r="F1562">
        <f t="shared" si="122"/>
        <v>2826</v>
      </c>
      <c r="G1562">
        <f t="shared" si="123"/>
        <v>2666</v>
      </c>
      <c r="H1562">
        <f t="shared" si="124"/>
        <v>0</v>
      </c>
      <c r="I1562">
        <f t="shared" si="120"/>
        <v>0</v>
      </c>
    </row>
    <row r="1563" spans="1:9" x14ac:dyDescent="0.25">
      <c r="A1563" s="1">
        <v>40999</v>
      </c>
      <c r="B1563" s="2" t="s">
        <v>9</v>
      </c>
      <c r="C1563">
        <v>437</v>
      </c>
      <c r="E1563">
        <f t="shared" si="121"/>
        <v>3</v>
      </c>
      <c r="F1563">
        <f t="shared" si="122"/>
        <v>2666</v>
      </c>
      <c r="G1563">
        <f t="shared" si="123"/>
        <v>2229</v>
      </c>
      <c r="H1563">
        <f t="shared" si="124"/>
        <v>2771</v>
      </c>
      <c r="I1563">
        <f t="shared" si="120"/>
        <v>3000</v>
      </c>
    </row>
    <row r="1564" spans="1:9" x14ac:dyDescent="0.25">
      <c r="A1564" s="1">
        <v>41003</v>
      </c>
      <c r="B1564" s="2" t="s">
        <v>123</v>
      </c>
      <c r="C1564">
        <v>71</v>
      </c>
      <c r="E1564">
        <f t="shared" si="121"/>
        <v>4</v>
      </c>
      <c r="F1564">
        <f t="shared" si="122"/>
        <v>5229</v>
      </c>
      <c r="G1564">
        <f t="shared" si="123"/>
        <v>5158</v>
      </c>
      <c r="H1564">
        <f t="shared" si="124"/>
        <v>0</v>
      </c>
      <c r="I1564">
        <f t="shared" si="120"/>
        <v>0</v>
      </c>
    </row>
    <row r="1565" spans="1:9" x14ac:dyDescent="0.25">
      <c r="A1565" s="1">
        <v>41004</v>
      </c>
      <c r="B1565" s="2" t="s">
        <v>66</v>
      </c>
      <c r="C1565">
        <v>35</v>
      </c>
      <c r="E1565">
        <f t="shared" si="121"/>
        <v>4</v>
      </c>
      <c r="F1565">
        <f t="shared" si="122"/>
        <v>5158</v>
      </c>
      <c r="G1565">
        <f t="shared" si="123"/>
        <v>5123</v>
      </c>
      <c r="H1565">
        <f t="shared" si="124"/>
        <v>0</v>
      </c>
      <c r="I1565">
        <f t="shared" si="120"/>
        <v>0</v>
      </c>
    </row>
    <row r="1566" spans="1:9" x14ac:dyDescent="0.25">
      <c r="A1566" s="1">
        <v>41005</v>
      </c>
      <c r="B1566" s="2" t="s">
        <v>22</v>
      </c>
      <c r="C1566">
        <v>116</v>
      </c>
      <c r="E1566">
        <f t="shared" si="121"/>
        <v>4</v>
      </c>
      <c r="F1566">
        <f t="shared" si="122"/>
        <v>5123</v>
      </c>
      <c r="G1566">
        <f t="shared" si="123"/>
        <v>5007</v>
      </c>
      <c r="H1566">
        <f t="shared" si="124"/>
        <v>0</v>
      </c>
      <c r="I1566">
        <f t="shared" si="120"/>
        <v>0</v>
      </c>
    </row>
    <row r="1567" spans="1:9" x14ac:dyDescent="0.25">
      <c r="A1567" s="1">
        <v>41006</v>
      </c>
      <c r="B1567" s="2" t="s">
        <v>6</v>
      </c>
      <c r="C1567">
        <v>152</v>
      </c>
      <c r="E1567">
        <f t="shared" si="121"/>
        <v>4</v>
      </c>
      <c r="F1567">
        <f t="shared" si="122"/>
        <v>5007</v>
      </c>
      <c r="G1567">
        <f t="shared" si="123"/>
        <v>4855</v>
      </c>
      <c r="H1567">
        <f t="shared" si="124"/>
        <v>0</v>
      </c>
      <c r="I1567">
        <f t="shared" si="120"/>
        <v>0</v>
      </c>
    </row>
    <row r="1568" spans="1:9" x14ac:dyDescent="0.25">
      <c r="A1568" s="1">
        <v>41011</v>
      </c>
      <c r="B1568" s="2" t="s">
        <v>7</v>
      </c>
      <c r="C1568">
        <v>309</v>
      </c>
      <c r="E1568">
        <f t="shared" si="121"/>
        <v>4</v>
      </c>
      <c r="F1568">
        <f t="shared" si="122"/>
        <v>4855</v>
      </c>
      <c r="G1568">
        <f t="shared" si="123"/>
        <v>4546</v>
      </c>
      <c r="H1568">
        <f t="shared" si="124"/>
        <v>0</v>
      </c>
      <c r="I1568">
        <f t="shared" si="120"/>
        <v>0</v>
      </c>
    </row>
    <row r="1569" spans="1:9" x14ac:dyDescent="0.25">
      <c r="A1569" s="1">
        <v>41011</v>
      </c>
      <c r="B1569" s="2" t="s">
        <v>81</v>
      </c>
      <c r="C1569">
        <v>7</v>
      </c>
      <c r="E1569">
        <f t="shared" si="121"/>
        <v>4</v>
      </c>
      <c r="F1569">
        <f t="shared" si="122"/>
        <v>4546</v>
      </c>
      <c r="G1569">
        <f t="shared" si="123"/>
        <v>4539</v>
      </c>
      <c r="H1569">
        <f t="shared" si="124"/>
        <v>0</v>
      </c>
      <c r="I1569">
        <f t="shared" si="120"/>
        <v>0</v>
      </c>
    </row>
    <row r="1570" spans="1:9" x14ac:dyDescent="0.25">
      <c r="A1570" s="1">
        <v>41011</v>
      </c>
      <c r="B1570" s="2" t="s">
        <v>102</v>
      </c>
      <c r="C1570">
        <v>353</v>
      </c>
      <c r="E1570">
        <f t="shared" si="121"/>
        <v>4</v>
      </c>
      <c r="F1570">
        <f t="shared" si="122"/>
        <v>4539</v>
      </c>
      <c r="G1570">
        <f t="shared" si="123"/>
        <v>4186</v>
      </c>
      <c r="H1570">
        <f t="shared" si="124"/>
        <v>0</v>
      </c>
      <c r="I1570">
        <f t="shared" si="120"/>
        <v>0</v>
      </c>
    </row>
    <row r="1571" spans="1:9" x14ac:dyDescent="0.25">
      <c r="A1571" s="1">
        <v>41012</v>
      </c>
      <c r="B1571" s="2" t="s">
        <v>187</v>
      </c>
      <c r="C1571">
        <v>3</v>
      </c>
      <c r="E1571">
        <f t="shared" si="121"/>
        <v>4</v>
      </c>
      <c r="F1571">
        <f t="shared" si="122"/>
        <v>4186</v>
      </c>
      <c r="G1571">
        <f t="shared" si="123"/>
        <v>4183</v>
      </c>
      <c r="H1571">
        <f t="shared" si="124"/>
        <v>0</v>
      </c>
      <c r="I1571">
        <f t="shared" si="120"/>
        <v>0</v>
      </c>
    </row>
    <row r="1572" spans="1:9" x14ac:dyDescent="0.25">
      <c r="A1572" s="1">
        <v>41013</v>
      </c>
      <c r="B1572" s="2" t="s">
        <v>14</v>
      </c>
      <c r="C1572">
        <v>166</v>
      </c>
      <c r="E1572">
        <f t="shared" si="121"/>
        <v>4</v>
      </c>
      <c r="F1572">
        <f t="shared" si="122"/>
        <v>4183</v>
      </c>
      <c r="G1572">
        <f t="shared" si="123"/>
        <v>4017</v>
      </c>
      <c r="H1572">
        <f t="shared" si="124"/>
        <v>0</v>
      </c>
      <c r="I1572">
        <f t="shared" si="120"/>
        <v>0</v>
      </c>
    </row>
    <row r="1573" spans="1:9" x14ac:dyDescent="0.25">
      <c r="A1573" s="1">
        <v>41014</v>
      </c>
      <c r="B1573" s="2" t="s">
        <v>224</v>
      </c>
      <c r="C1573">
        <v>14</v>
      </c>
      <c r="E1573">
        <f t="shared" si="121"/>
        <v>4</v>
      </c>
      <c r="F1573">
        <f t="shared" si="122"/>
        <v>4017</v>
      </c>
      <c r="G1573">
        <f t="shared" si="123"/>
        <v>4003</v>
      </c>
      <c r="H1573">
        <f t="shared" si="124"/>
        <v>0</v>
      </c>
      <c r="I1573">
        <f t="shared" si="120"/>
        <v>0</v>
      </c>
    </row>
    <row r="1574" spans="1:9" x14ac:dyDescent="0.25">
      <c r="A1574" s="1">
        <v>41014</v>
      </c>
      <c r="B1574" s="2" t="s">
        <v>6</v>
      </c>
      <c r="C1574">
        <v>141</v>
      </c>
      <c r="E1574">
        <f t="shared" si="121"/>
        <v>4</v>
      </c>
      <c r="F1574">
        <f t="shared" si="122"/>
        <v>4003</v>
      </c>
      <c r="G1574">
        <f t="shared" si="123"/>
        <v>3862</v>
      </c>
      <c r="H1574">
        <f t="shared" si="124"/>
        <v>0</v>
      </c>
      <c r="I1574">
        <f t="shared" si="120"/>
        <v>0</v>
      </c>
    </row>
    <row r="1575" spans="1:9" x14ac:dyDescent="0.25">
      <c r="A1575" s="1">
        <v>41014</v>
      </c>
      <c r="B1575" s="2" t="s">
        <v>229</v>
      </c>
      <c r="C1575">
        <v>15</v>
      </c>
      <c r="E1575">
        <f t="shared" si="121"/>
        <v>4</v>
      </c>
      <c r="F1575">
        <f t="shared" si="122"/>
        <v>3862</v>
      </c>
      <c r="G1575">
        <f t="shared" si="123"/>
        <v>3847</v>
      </c>
      <c r="H1575">
        <f t="shared" si="124"/>
        <v>0</v>
      </c>
      <c r="I1575">
        <f t="shared" si="120"/>
        <v>0</v>
      </c>
    </row>
    <row r="1576" spans="1:9" x14ac:dyDescent="0.25">
      <c r="A1576" s="1">
        <v>41020</v>
      </c>
      <c r="B1576" s="2" t="s">
        <v>22</v>
      </c>
      <c r="C1576">
        <v>157</v>
      </c>
      <c r="E1576">
        <f t="shared" si="121"/>
        <v>4</v>
      </c>
      <c r="F1576">
        <f t="shared" si="122"/>
        <v>3847</v>
      </c>
      <c r="G1576">
        <f t="shared" si="123"/>
        <v>3690</v>
      </c>
      <c r="H1576">
        <f t="shared" si="124"/>
        <v>0</v>
      </c>
      <c r="I1576">
        <f t="shared" si="120"/>
        <v>0</v>
      </c>
    </row>
    <row r="1577" spans="1:9" x14ac:dyDescent="0.25">
      <c r="A1577" s="1">
        <v>41025</v>
      </c>
      <c r="B1577" s="2" t="s">
        <v>9</v>
      </c>
      <c r="C1577">
        <v>191</v>
      </c>
      <c r="E1577">
        <f t="shared" si="121"/>
        <v>4</v>
      </c>
      <c r="F1577">
        <f t="shared" si="122"/>
        <v>3690</v>
      </c>
      <c r="G1577">
        <f t="shared" si="123"/>
        <v>3499</v>
      </c>
      <c r="H1577">
        <f t="shared" si="124"/>
        <v>0</v>
      </c>
      <c r="I1577">
        <f t="shared" si="120"/>
        <v>0</v>
      </c>
    </row>
    <row r="1578" spans="1:9" x14ac:dyDescent="0.25">
      <c r="A1578" s="1">
        <v>41026</v>
      </c>
      <c r="B1578" s="2" t="s">
        <v>36</v>
      </c>
      <c r="C1578">
        <v>7</v>
      </c>
      <c r="E1578">
        <f t="shared" si="121"/>
        <v>4</v>
      </c>
      <c r="F1578">
        <f t="shared" si="122"/>
        <v>3499</v>
      </c>
      <c r="G1578">
        <f t="shared" si="123"/>
        <v>3492</v>
      </c>
      <c r="H1578">
        <f t="shared" si="124"/>
        <v>0</v>
      </c>
      <c r="I1578">
        <f t="shared" si="120"/>
        <v>0</v>
      </c>
    </row>
    <row r="1579" spans="1:9" x14ac:dyDescent="0.25">
      <c r="A1579" s="1">
        <v>41027</v>
      </c>
      <c r="B1579" s="2" t="s">
        <v>26</v>
      </c>
      <c r="C1579">
        <v>200</v>
      </c>
      <c r="E1579">
        <f t="shared" si="121"/>
        <v>4</v>
      </c>
      <c r="F1579">
        <f t="shared" si="122"/>
        <v>3492</v>
      </c>
      <c r="G1579">
        <f t="shared" si="123"/>
        <v>3292</v>
      </c>
      <c r="H1579">
        <f t="shared" si="124"/>
        <v>1708</v>
      </c>
      <c r="I1579">
        <f t="shared" si="120"/>
        <v>2000</v>
      </c>
    </row>
    <row r="1580" spans="1:9" x14ac:dyDescent="0.25">
      <c r="A1580" s="1">
        <v>41033</v>
      </c>
      <c r="B1580" s="2" t="s">
        <v>149</v>
      </c>
      <c r="C1580">
        <v>15</v>
      </c>
      <c r="E1580">
        <f t="shared" si="121"/>
        <v>5</v>
      </c>
      <c r="F1580">
        <f t="shared" si="122"/>
        <v>5292</v>
      </c>
      <c r="G1580">
        <f t="shared" si="123"/>
        <v>5277</v>
      </c>
      <c r="H1580">
        <f t="shared" si="124"/>
        <v>0</v>
      </c>
      <c r="I1580">
        <f t="shared" si="120"/>
        <v>0</v>
      </c>
    </row>
    <row r="1581" spans="1:9" x14ac:dyDescent="0.25">
      <c r="A1581" s="1">
        <v>41033</v>
      </c>
      <c r="B1581" s="2" t="s">
        <v>171</v>
      </c>
      <c r="C1581">
        <v>7</v>
      </c>
      <c r="E1581">
        <f t="shared" si="121"/>
        <v>5</v>
      </c>
      <c r="F1581">
        <f t="shared" si="122"/>
        <v>5277</v>
      </c>
      <c r="G1581">
        <f t="shared" si="123"/>
        <v>5270</v>
      </c>
      <c r="H1581">
        <f t="shared" si="124"/>
        <v>0</v>
      </c>
      <c r="I1581">
        <f t="shared" si="120"/>
        <v>0</v>
      </c>
    </row>
    <row r="1582" spans="1:9" x14ac:dyDescent="0.25">
      <c r="A1582" s="1">
        <v>41033</v>
      </c>
      <c r="B1582" s="2" t="s">
        <v>14</v>
      </c>
      <c r="C1582">
        <v>235</v>
      </c>
      <c r="E1582">
        <f t="shared" si="121"/>
        <v>5</v>
      </c>
      <c r="F1582">
        <f t="shared" si="122"/>
        <v>5270</v>
      </c>
      <c r="G1582">
        <f t="shared" si="123"/>
        <v>5035</v>
      </c>
      <c r="H1582">
        <f t="shared" si="124"/>
        <v>0</v>
      </c>
      <c r="I1582">
        <f t="shared" si="120"/>
        <v>0</v>
      </c>
    </row>
    <row r="1583" spans="1:9" x14ac:dyDescent="0.25">
      <c r="A1583" s="1">
        <v>41034</v>
      </c>
      <c r="B1583" s="2" t="s">
        <v>50</v>
      </c>
      <c r="C1583">
        <v>301</v>
      </c>
      <c r="E1583">
        <f t="shared" si="121"/>
        <v>5</v>
      </c>
      <c r="F1583">
        <f t="shared" si="122"/>
        <v>5035</v>
      </c>
      <c r="G1583">
        <f t="shared" si="123"/>
        <v>4734</v>
      </c>
      <c r="H1583">
        <f t="shared" si="124"/>
        <v>0</v>
      </c>
      <c r="I1583">
        <f t="shared" si="120"/>
        <v>0</v>
      </c>
    </row>
    <row r="1584" spans="1:9" x14ac:dyDescent="0.25">
      <c r="A1584" s="1">
        <v>41036</v>
      </c>
      <c r="B1584" s="2" t="s">
        <v>5</v>
      </c>
      <c r="C1584">
        <v>136</v>
      </c>
      <c r="E1584">
        <f t="shared" si="121"/>
        <v>5</v>
      </c>
      <c r="F1584">
        <f t="shared" si="122"/>
        <v>4734</v>
      </c>
      <c r="G1584">
        <f t="shared" si="123"/>
        <v>4598</v>
      </c>
      <c r="H1584">
        <f t="shared" si="124"/>
        <v>0</v>
      </c>
      <c r="I1584">
        <f t="shared" si="120"/>
        <v>0</v>
      </c>
    </row>
    <row r="1585" spans="1:9" x14ac:dyDescent="0.25">
      <c r="A1585" s="1">
        <v>41036</v>
      </c>
      <c r="B1585" s="2" t="s">
        <v>126</v>
      </c>
      <c r="C1585">
        <v>5</v>
      </c>
      <c r="E1585">
        <f t="shared" si="121"/>
        <v>5</v>
      </c>
      <c r="F1585">
        <f t="shared" si="122"/>
        <v>4598</v>
      </c>
      <c r="G1585">
        <f t="shared" si="123"/>
        <v>4593</v>
      </c>
      <c r="H1585">
        <f t="shared" si="124"/>
        <v>0</v>
      </c>
      <c r="I1585">
        <f t="shared" si="120"/>
        <v>0</v>
      </c>
    </row>
    <row r="1586" spans="1:9" x14ac:dyDescent="0.25">
      <c r="A1586" s="1">
        <v>41037</v>
      </c>
      <c r="B1586" s="2" t="s">
        <v>7</v>
      </c>
      <c r="C1586">
        <v>280</v>
      </c>
      <c r="E1586">
        <f t="shared" si="121"/>
        <v>5</v>
      </c>
      <c r="F1586">
        <f t="shared" si="122"/>
        <v>4593</v>
      </c>
      <c r="G1586">
        <f t="shared" si="123"/>
        <v>4313</v>
      </c>
      <c r="H1586">
        <f t="shared" si="124"/>
        <v>0</v>
      </c>
      <c r="I1586">
        <f t="shared" si="120"/>
        <v>0</v>
      </c>
    </row>
    <row r="1587" spans="1:9" x14ac:dyDescent="0.25">
      <c r="A1587" s="1">
        <v>41037</v>
      </c>
      <c r="B1587" s="2" t="s">
        <v>65</v>
      </c>
      <c r="C1587">
        <v>3</v>
      </c>
      <c r="E1587">
        <f t="shared" si="121"/>
        <v>5</v>
      </c>
      <c r="F1587">
        <f t="shared" si="122"/>
        <v>4313</v>
      </c>
      <c r="G1587">
        <f t="shared" si="123"/>
        <v>4310</v>
      </c>
      <c r="H1587">
        <f t="shared" si="124"/>
        <v>0</v>
      </c>
      <c r="I1587">
        <f t="shared" si="120"/>
        <v>0</v>
      </c>
    </row>
    <row r="1588" spans="1:9" x14ac:dyDescent="0.25">
      <c r="A1588" s="1">
        <v>41040</v>
      </c>
      <c r="B1588" s="2" t="s">
        <v>206</v>
      </c>
      <c r="C1588">
        <v>14</v>
      </c>
      <c r="E1588">
        <f t="shared" si="121"/>
        <v>5</v>
      </c>
      <c r="F1588">
        <f t="shared" si="122"/>
        <v>4310</v>
      </c>
      <c r="G1588">
        <f t="shared" si="123"/>
        <v>4296</v>
      </c>
      <c r="H1588">
        <f t="shared" si="124"/>
        <v>0</v>
      </c>
      <c r="I1588">
        <f t="shared" si="120"/>
        <v>0</v>
      </c>
    </row>
    <row r="1589" spans="1:9" x14ac:dyDescent="0.25">
      <c r="A1589" s="1">
        <v>41041</v>
      </c>
      <c r="B1589" s="2" t="s">
        <v>10</v>
      </c>
      <c r="C1589">
        <v>79</v>
      </c>
      <c r="E1589">
        <f t="shared" si="121"/>
        <v>5</v>
      </c>
      <c r="F1589">
        <f t="shared" si="122"/>
        <v>4296</v>
      </c>
      <c r="G1589">
        <f t="shared" si="123"/>
        <v>4217</v>
      </c>
      <c r="H1589">
        <f t="shared" si="124"/>
        <v>0</v>
      </c>
      <c r="I1589">
        <f t="shared" si="120"/>
        <v>0</v>
      </c>
    </row>
    <row r="1590" spans="1:9" x14ac:dyDescent="0.25">
      <c r="A1590" s="1">
        <v>41042</v>
      </c>
      <c r="B1590" s="2" t="s">
        <v>173</v>
      </c>
      <c r="C1590">
        <v>86</v>
      </c>
      <c r="E1590">
        <f t="shared" si="121"/>
        <v>5</v>
      </c>
      <c r="F1590">
        <f t="shared" si="122"/>
        <v>4217</v>
      </c>
      <c r="G1590">
        <f t="shared" si="123"/>
        <v>4131</v>
      </c>
      <c r="H1590">
        <f t="shared" si="124"/>
        <v>0</v>
      </c>
      <c r="I1590">
        <f t="shared" si="120"/>
        <v>0</v>
      </c>
    </row>
    <row r="1591" spans="1:9" x14ac:dyDescent="0.25">
      <c r="A1591" s="1">
        <v>41042</v>
      </c>
      <c r="B1591" s="2" t="s">
        <v>23</v>
      </c>
      <c r="C1591">
        <v>70</v>
      </c>
      <c r="E1591">
        <f t="shared" si="121"/>
        <v>5</v>
      </c>
      <c r="F1591">
        <f t="shared" si="122"/>
        <v>4131</v>
      </c>
      <c r="G1591">
        <f t="shared" si="123"/>
        <v>4061</v>
      </c>
      <c r="H1591">
        <f t="shared" si="124"/>
        <v>0</v>
      </c>
      <c r="I1591">
        <f t="shared" si="120"/>
        <v>0</v>
      </c>
    </row>
    <row r="1592" spans="1:9" x14ac:dyDescent="0.25">
      <c r="A1592" s="1">
        <v>41043</v>
      </c>
      <c r="B1592" s="2" t="s">
        <v>20</v>
      </c>
      <c r="C1592">
        <v>189</v>
      </c>
      <c r="E1592">
        <f t="shared" si="121"/>
        <v>5</v>
      </c>
      <c r="F1592">
        <f t="shared" si="122"/>
        <v>4061</v>
      </c>
      <c r="G1592">
        <f t="shared" si="123"/>
        <v>3872</v>
      </c>
      <c r="H1592">
        <f t="shared" si="124"/>
        <v>0</v>
      </c>
      <c r="I1592">
        <f t="shared" si="120"/>
        <v>0</v>
      </c>
    </row>
    <row r="1593" spans="1:9" x14ac:dyDescent="0.25">
      <c r="A1593" s="1">
        <v>41043</v>
      </c>
      <c r="B1593" s="2" t="s">
        <v>55</v>
      </c>
      <c r="C1593">
        <v>111</v>
      </c>
      <c r="E1593">
        <f t="shared" si="121"/>
        <v>5</v>
      </c>
      <c r="F1593">
        <f t="shared" si="122"/>
        <v>3872</v>
      </c>
      <c r="G1593">
        <f t="shared" si="123"/>
        <v>3761</v>
      </c>
      <c r="H1593">
        <f t="shared" si="124"/>
        <v>0</v>
      </c>
      <c r="I1593">
        <f t="shared" si="120"/>
        <v>0</v>
      </c>
    </row>
    <row r="1594" spans="1:9" x14ac:dyDescent="0.25">
      <c r="A1594" s="1">
        <v>41046</v>
      </c>
      <c r="B1594" s="2" t="s">
        <v>19</v>
      </c>
      <c r="C1594">
        <v>158</v>
      </c>
      <c r="E1594">
        <f t="shared" si="121"/>
        <v>5</v>
      </c>
      <c r="F1594">
        <f t="shared" si="122"/>
        <v>3761</v>
      </c>
      <c r="G1594">
        <f t="shared" si="123"/>
        <v>3603</v>
      </c>
      <c r="H1594">
        <f t="shared" si="124"/>
        <v>0</v>
      </c>
      <c r="I1594">
        <f t="shared" si="120"/>
        <v>0</v>
      </c>
    </row>
    <row r="1595" spans="1:9" x14ac:dyDescent="0.25">
      <c r="A1595" s="1">
        <v>41051</v>
      </c>
      <c r="B1595" s="2" t="s">
        <v>66</v>
      </c>
      <c r="C1595">
        <v>172</v>
      </c>
      <c r="E1595">
        <f t="shared" si="121"/>
        <v>5</v>
      </c>
      <c r="F1595">
        <f t="shared" si="122"/>
        <v>3603</v>
      </c>
      <c r="G1595">
        <f t="shared" si="123"/>
        <v>3431</v>
      </c>
      <c r="H1595">
        <f t="shared" si="124"/>
        <v>0</v>
      </c>
      <c r="I1595">
        <f t="shared" si="120"/>
        <v>0</v>
      </c>
    </row>
    <row r="1596" spans="1:9" x14ac:dyDescent="0.25">
      <c r="A1596" s="1">
        <v>41052</v>
      </c>
      <c r="B1596" s="2" t="s">
        <v>50</v>
      </c>
      <c r="C1596">
        <v>179</v>
      </c>
      <c r="E1596">
        <f t="shared" si="121"/>
        <v>5</v>
      </c>
      <c r="F1596">
        <f t="shared" si="122"/>
        <v>3431</v>
      </c>
      <c r="G1596">
        <f t="shared" si="123"/>
        <v>3252</v>
      </c>
      <c r="H1596">
        <f t="shared" si="124"/>
        <v>0</v>
      </c>
      <c r="I1596">
        <f t="shared" si="120"/>
        <v>0</v>
      </c>
    </row>
    <row r="1597" spans="1:9" x14ac:dyDescent="0.25">
      <c r="A1597" s="1">
        <v>41053</v>
      </c>
      <c r="B1597" s="2" t="s">
        <v>104</v>
      </c>
      <c r="C1597">
        <v>19</v>
      </c>
      <c r="E1597">
        <f t="shared" si="121"/>
        <v>5</v>
      </c>
      <c r="F1597">
        <f t="shared" si="122"/>
        <v>3252</v>
      </c>
      <c r="G1597">
        <f t="shared" si="123"/>
        <v>3233</v>
      </c>
      <c r="H1597">
        <f t="shared" si="124"/>
        <v>0</v>
      </c>
      <c r="I1597">
        <f t="shared" si="120"/>
        <v>0</v>
      </c>
    </row>
    <row r="1598" spans="1:9" x14ac:dyDescent="0.25">
      <c r="A1598" s="1">
        <v>41053</v>
      </c>
      <c r="B1598" s="2" t="s">
        <v>28</v>
      </c>
      <c r="C1598">
        <v>57</v>
      </c>
      <c r="E1598">
        <f t="shared" si="121"/>
        <v>5</v>
      </c>
      <c r="F1598">
        <f t="shared" si="122"/>
        <v>3233</v>
      </c>
      <c r="G1598">
        <f t="shared" si="123"/>
        <v>3176</v>
      </c>
      <c r="H1598">
        <f t="shared" si="124"/>
        <v>0</v>
      </c>
      <c r="I1598">
        <f t="shared" si="120"/>
        <v>0</v>
      </c>
    </row>
    <row r="1599" spans="1:9" x14ac:dyDescent="0.25">
      <c r="A1599" s="1">
        <v>41054</v>
      </c>
      <c r="B1599" s="2" t="s">
        <v>50</v>
      </c>
      <c r="C1599">
        <v>335</v>
      </c>
      <c r="E1599">
        <f t="shared" si="121"/>
        <v>5</v>
      </c>
      <c r="F1599">
        <f t="shared" si="122"/>
        <v>3176</v>
      </c>
      <c r="G1599">
        <f t="shared" si="123"/>
        <v>2841</v>
      </c>
      <c r="H1599">
        <f t="shared" si="124"/>
        <v>0</v>
      </c>
      <c r="I1599">
        <f t="shared" si="120"/>
        <v>0</v>
      </c>
    </row>
    <row r="1600" spans="1:9" x14ac:dyDescent="0.25">
      <c r="A1600" s="1">
        <v>41060</v>
      </c>
      <c r="B1600" s="2" t="s">
        <v>164</v>
      </c>
      <c r="C1600">
        <v>12</v>
      </c>
      <c r="E1600">
        <f t="shared" si="121"/>
        <v>5</v>
      </c>
      <c r="F1600">
        <f t="shared" si="122"/>
        <v>2841</v>
      </c>
      <c r="G1600">
        <f t="shared" si="123"/>
        <v>2829</v>
      </c>
      <c r="H1600">
        <f t="shared" si="124"/>
        <v>2171</v>
      </c>
      <c r="I1600">
        <f t="shared" si="120"/>
        <v>3000</v>
      </c>
    </row>
    <row r="1601" spans="1:9" x14ac:dyDescent="0.25">
      <c r="A1601" s="1">
        <v>41061</v>
      </c>
      <c r="B1601" s="2" t="s">
        <v>125</v>
      </c>
      <c r="C1601">
        <v>2</v>
      </c>
      <c r="E1601">
        <f t="shared" si="121"/>
        <v>6</v>
      </c>
      <c r="F1601">
        <f t="shared" si="122"/>
        <v>5829</v>
      </c>
      <c r="G1601">
        <f t="shared" si="123"/>
        <v>5827</v>
      </c>
      <c r="H1601">
        <f t="shared" si="124"/>
        <v>0</v>
      </c>
      <c r="I1601">
        <f t="shared" si="120"/>
        <v>0</v>
      </c>
    </row>
    <row r="1602" spans="1:9" x14ac:dyDescent="0.25">
      <c r="A1602" s="1">
        <v>41061</v>
      </c>
      <c r="B1602" s="2" t="s">
        <v>50</v>
      </c>
      <c r="C1602">
        <v>237</v>
      </c>
      <c r="E1602">
        <f t="shared" si="121"/>
        <v>6</v>
      </c>
      <c r="F1602">
        <f t="shared" si="122"/>
        <v>5827</v>
      </c>
      <c r="G1602">
        <f t="shared" si="123"/>
        <v>5590</v>
      </c>
      <c r="H1602">
        <f t="shared" si="124"/>
        <v>0</v>
      </c>
      <c r="I1602">
        <f t="shared" ref="I1602:I1665" si="125">IF(E1602=E1603,0,IF(H1602&gt;4000,5000,IF(H1602&gt;3000,4000,IF(H1602&gt;2000,3000,IF(H1602&gt;1000,2000,1000)))))</f>
        <v>0</v>
      </c>
    </row>
    <row r="1603" spans="1:9" x14ac:dyDescent="0.25">
      <c r="A1603" s="1">
        <v>41064</v>
      </c>
      <c r="B1603" s="2" t="s">
        <v>7</v>
      </c>
      <c r="C1603">
        <v>482</v>
      </c>
      <c r="E1603">
        <f t="shared" ref="E1603:E1666" si="126">MONTH(A1603)</f>
        <v>6</v>
      </c>
      <c r="F1603">
        <f t="shared" ref="F1603:F1666" si="127">G1602+I1602</f>
        <v>5590</v>
      </c>
      <c r="G1603">
        <f t="shared" ref="G1603:G1666" si="128">F1603-C1603</f>
        <v>5108</v>
      </c>
      <c r="H1603">
        <f t="shared" si="124"/>
        <v>0</v>
      </c>
      <c r="I1603">
        <f t="shared" si="125"/>
        <v>0</v>
      </c>
    </row>
    <row r="1604" spans="1:9" x14ac:dyDescent="0.25">
      <c r="A1604" s="1">
        <v>41064</v>
      </c>
      <c r="B1604" s="2" t="s">
        <v>125</v>
      </c>
      <c r="C1604">
        <v>8</v>
      </c>
      <c r="E1604">
        <f t="shared" si="126"/>
        <v>6</v>
      </c>
      <c r="F1604">
        <f t="shared" si="127"/>
        <v>5108</v>
      </c>
      <c r="G1604">
        <f t="shared" si="128"/>
        <v>5100</v>
      </c>
      <c r="H1604">
        <f t="shared" ref="H1604:H1667" si="129">IF(E1604&lt;&gt;E1605,5000-G1604,0)</f>
        <v>0</v>
      </c>
      <c r="I1604">
        <f t="shared" si="125"/>
        <v>0</v>
      </c>
    </row>
    <row r="1605" spans="1:9" x14ac:dyDescent="0.25">
      <c r="A1605" s="1">
        <v>41067</v>
      </c>
      <c r="B1605" s="2" t="s">
        <v>35</v>
      </c>
      <c r="C1605">
        <v>147</v>
      </c>
      <c r="E1605">
        <f t="shared" si="126"/>
        <v>6</v>
      </c>
      <c r="F1605">
        <f t="shared" si="127"/>
        <v>5100</v>
      </c>
      <c r="G1605">
        <f t="shared" si="128"/>
        <v>4953</v>
      </c>
      <c r="H1605">
        <f t="shared" si="129"/>
        <v>0</v>
      </c>
      <c r="I1605">
        <f t="shared" si="125"/>
        <v>0</v>
      </c>
    </row>
    <row r="1606" spans="1:9" x14ac:dyDescent="0.25">
      <c r="A1606" s="1">
        <v>41069</v>
      </c>
      <c r="B1606" s="2" t="s">
        <v>22</v>
      </c>
      <c r="C1606">
        <v>224</v>
      </c>
      <c r="E1606">
        <f t="shared" si="126"/>
        <v>6</v>
      </c>
      <c r="F1606">
        <f t="shared" si="127"/>
        <v>4953</v>
      </c>
      <c r="G1606">
        <f t="shared" si="128"/>
        <v>4729</v>
      </c>
      <c r="H1606">
        <f t="shared" si="129"/>
        <v>0</v>
      </c>
      <c r="I1606">
        <f t="shared" si="125"/>
        <v>0</v>
      </c>
    </row>
    <row r="1607" spans="1:9" x14ac:dyDescent="0.25">
      <c r="A1607" s="1">
        <v>41070</v>
      </c>
      <c r="B1607" s="2" t="s">
        <v>177</v>
      </c>
      <c r="C1607">
        <v>11</v>
      </c>
      <c r="E1607">
        <f t="shared" si="126"/>
        <v>6</v>
      </c>
      <c r="F1607">
        <f t="shared" si="127"/>
        <v>4729</v>
      </c>
      <c r="G1607">
        <f t="shared" si="128"/>
        <v>4718</v>
      </c>
      <c r="H1607">
        <f t="shared" si="129"/>
        <v>0</v>
      </c>
      <c r="I1607">
        <f t="shared" si="125"/>
        <v>0</v>
      </c>
    </row>
    <row r="1608" spans="1:9" x14ac:dyDescent="0.25">
      <c r="A1608" s="1">
        <v>41074</v>
      </c>
      <c r="B1608" s="2" t="s">
        <v>37</v>
      </c>
      <c r="C1608">
        <v>184</v>
      </c>
      <c r="E1608">
        <f t="shared" si="126"/>
        <v>6</v>
      </c>
      <c r="F1608">
        <f t="shared" si="127"/>
        <v>4718</v>
      </c>
      <c r="G1608">
        <f t="shared" si="128"/>
        <v>4534</v>
      </c>
      <c r="H1608">
        <f t="shared" si="129"/>
        <v>0</v>
      </c>
      <c r="I1608">
        <f t="shared" si="125"/>
        <v>0</v>
      </c>
    </row>
    <row r="1609" spans="1:9" x14ac:dyDescent="0.25">
      <c r="A1609" s="1">
        <v>41076</v>
      </c>
      <c r="B1609" s="2" t="s">
        <v>168</v>
      </c>
      <c r="C1609">
        <v>20</v>
      </c>
      <c r="E1609">
        <f t="shared" si="126"/>
        <v>6</v>
      </c>
      <c r="F1609">
        <f t="shared" si="127"/>
        <v>4534</v>
      </c>
      <c r="G1609">
        <f t="shared" si="128"/>
        <v>4514</v>
      </c>
      <c r="H1609">
        <f t="shared" si="129"/>
        <v>0</v>
      </c>
      <c r="I1609">
        <f t="shared" si="125"/>
        <v>0</v>
      </c>
    </row>
    <row r="1610" spans="1:9" x14ac:dyDescent="0.25">
      <c r="A1610" s="1">
        <v>41076</v>
      </c>
      <c r="B1610" s="2" t="s">
        <v>50</v>
      </c>
      <c r="C1610">
        <v>221</v>
      </c>
      <c r="E1610">
        <f t="shared" si="126"/>
        <v>6</v>
      </c>
      <c r="F1610">
        <f t="shared" si="127"/>
        <v>4514</v>
      </c>
      <c r="G1610">
        <f t="shared" si="128"/>
        <v>4293</v>
      </c>
      <c r="H1610">
        <f t="shared" si="129"/>
        <v>0</v>
      </c>
      <c r="I1610">
        <f t="shared" si="125"/>
        <v>0</v>
      </c>
    </row>
    <row r="1611" spans="1:9" x14ac:dyDescent="0.25">
      <c r="A1611" s="1">
        <v>41079</v>
      </c>
      <c r="B1611" s="2" t="s">
        <v>37</v>
      </c>
      <c r="C1611">
        <v>162</v>
      </c>
      <c r="E1611">
        <f t="shared" si="126"/>
        <v>6</v>
      </c>
      <c r="F1611">
        <f t="shared" si="127"/>
        <v>4293</v>
      </c>
      <c r="G1611">
        <f t="shared" si="128"/>
        <v>4131</v>
      </c>
      <c r="H1611">
        <f t="shared" si="129"/>
        <v>0</v>
      </c>
      <c r="I1611">
        <f t="shared" si="125"/>
        <v>0</v>
      </c>
    </row>
    <row r="1612" spans="1:9" x14ac:dyDescent="0.25">
      <c r="A1612" s="1">
        <v>41083</v>
      </c>
      <c r="B1612" s="2" t="s">
        <v>91</v>
      </c>
      <c r="C1612">
        <v>19</v>
      </c>
      <c r="E1612">
        <f t="shared" si="126"/>
        <v>6</v>
      </c>
      <c r="F1612">
        <f t="shared" si="127"/>
        <v>4131</v>
      </c>
      <c r="G1612">
        <f t="shared" si="128"/>
        <v>4112</v>
      </c>
      <c r="H1612">
        <f t="shared" si="129"/>
        <v>0</v>
      </c>
      <c r="I1612">
        <f t="shared" si="125"/>
        <v>0</v>
      </c>
    </row>
    <row r="1613" spans="1:9" x14ac:dyDescent="0.25">
      <c r="A1613" s="1">
        <v>41088</v>
      </c>
      <c r="B1613" s="2" t="s">
        <v>178</v>
      </c>
      <c r="C1613">
        <v>1</v>
      </c>
      <c r="E1613">
        <f t="shared" si="126"/>
        <v>6</v>
      </c>
      <c r="F1613">
        <f t="shared" si="127"/>
        <v>4112</v>
      </c>
      <c r="G1613">
        <f t="shared" si="128"/>
        <v>4111</v>
      </c>
      <c r="H1613">
        <f t="shared" si="129"/>
        <v>0</v>
      </c>
      <c r="I1613">
        <f t="shared" si="125"/>
        <v>0</v>
      </c>
    </row>
    <row r="1614" spans="1:9" x14ac:dyDescent="0.25">
      <c r="A1614" s="1">
        <v>41090</v>
      </c>
      <c r="B1614" s="2" t="s">
        <v>12</v>
      </c>
      <c r="C1614">
        <v>122</v>
      </c>
      <c r="E1614">
        <f t="shared" si="126"/>
        <v>6</v>
      </c>
      <c r="F1614">
        <f t="shared" si="127"/>
        <v>4111</v>
      </c>
      <c r="G1614">
        <f t="shared" si="128"/>
        <v>3989</v>
      </c>
      <c r="H1614">
        <f t="shared" si="129"/>
        <v>0</v>
      </c>
      <c r="I1614">
        <f t="shared" si="125"/>
        <v>0</v>
      </c>
    </row>
    <row r="1615" spans="1:9" x14ac:dyDescent="0.25">
      <c r="A1615" s="1">
        <v>41090</v>
      </c>
      <c r="B1615" s="2" t="s">
        <v>17</v>
      </c>
      <c r="C1615">
        <v>163</v>
      </c>
      <c r="E1615">
        <f t="shared" si="126"/>
        <v>6</v>
      </c>
      <c r="F1615">
        <f t="shared" si="127"/>
        <v>3989</v>
      </c>
      <c r="G1615">
        <f t="shared" si="128"/>
        <v>3826</v>
      </c>
      <c r="H1615">
        <f t="shared" si="129"/>
        <v>1174</v>
      </c>
      <c r="I1615">
        <f t="shared" si="125"/>
        <v>2000</v>
      </c>
    </row>
    <row r="1616" spans="1:9" x14ac:dyDescent="0.25">
      <c r="A1616" s="1">
        <v>41091</v>
      </c>
      <c r="B1616" s="2" t="s">
        <v>66</v>
      </c>
      <c r="C1616">
        <v>29</v>
      </c>
      <c r="E1616">
        <f t="shared" si="126"/>
        <v>7</v>
      </c>
      <c r="F1616">
        <f t="shared" si="127"/>
        <v>5826</v>
      </c>
      <c r="G1616">
        <f t="shared" si="128"/>
        <v>5797</v>
      </c>
      <c r="H1616">
        <f t="shared" si="129"/>
        <v>0</v>
      </c>
      <c r="I1616">
        <f t="shared" si="125"/>
        <v>0</v>
      </c>
    </row>
    <row r="1617" spans="1:9" x14ac:dyDescent="0.25">
      <c r="A1617" s="1">
        <v>41095</v>
      </c>
      <c r="B1617" s="2" t="s">
        <v>55</v>
      </c>
      <c r="C1617">
        <v>106</v>
      </c>
      <c r="E1617">
        <f t="shared" si="126"/>
        <v>7</v>
      </c>
      <c r="F1617">
        <f t="shared" si="127"/>
        <v>5797</v>
      </c>
      <c r="G1617">
        <f t="shared" si="128"/>
        <v>5691</v>
      </c>
      <c r="H1617">
        <f t="shared" si="129"/>
        <v>0</v>
      </c>
      <c r="I1617">
        <f t="shared" si="125"/>
        <v>0</v>
      </c>
    </row>
    <row r="1618" spans="1:9" x14ac:dyDescent="0.25">
      <c r="A1618" s="1">
        <v>41096</v>
      </c>
      <c r="B1618" s="2" t="s">
        <v>14</v>
      </c>
      <c r="C1618">
        <v>112</v>
      </c>
      <c r="E1618">
        <f t="shared" si="126"/>
        <v>7</v>
      </c>
      <c r="F1618">
        <f t="shared" si="127"/>
        <v>5691</v>
      </c>
      <c r="G1618">
        <f t="shared" si="128"/>
        <v>5579</v>
      </c>
      <c r="H1618">
        <f t="shared" si="129"/>
        <v>0</v>
      </c>
      <c r="I1618">
        <f t="shared" si="125"/>
        <v>0</v>
      </c>
    </row>
    <row r="1619" spans="1:9" x14ac:dyDescent="0.25">
      <c r="A1619" s="1">
        <v>41097</v>
      </c>
      <c r="B1619" s="2" t="s">
        <v>28</v>
      </c>
      <c r="C1619">
        <v>90</v>
      </c>
      <c r="E1619">
        <f t="shared" si="126"/>
        <v>7</v>
      </c>
      <c r="F1619">
        <f t="shared" si="127"/>
        <v>5579</v>
      </c>
      <c r="G1619">
        <f t="shared" si="128"/>
        <v>5489</v>
      </c>
      <c r="H1619">
        <f t="shared" si="129"/>
        <v>0</v>
      </c>
      <c r="I1619">
        <f t="shared" si="125"/>
        <v>0</v>
      </c>
    </row>
    <row r="1620" spans="1:9" x14ac:dyDescent="0.25">
      <c r="A1620" s="1">
        <v>41099</v>
      </c>
      <c r="B1620" s="2" t="s">
        <v>16</v>
      </c>
      <c r="C1620">
        <v>7</v>
      </c>
      <c r="E1620">
        <f t="shared" si="126"/>
        <v>7</v>
      </c>
      <c r="F1620">
        <f t="shared" si="127"/>
        <v>5489</v>
      </c>
      <c r="G1620">
        <f t="shared" si="128"/>
        <v>5482</v>
      </c>
      <c r="H1620">
        <f t="shared" si="129"/>
        <v>0</v>
      </c>
      <c r="I1620">
        <f t="shared" si="125"/>
        <v>0</v>
      </c>
    </row>
    <row r="1621" spans="1:9" x14ac:dyDescent="0.25">
      <c r="A1621" s="1">
        <v>41099</v>
      </c>
      <c r="B1621" s="2" t="s">
        <v>23</v>
      </c>
      <c r="C1621">
        <v>27</v>
      </c>
      <c r="E1621">
        <f t="shared" si="126"/>
        <v>7</v>
      </c>
      <c r="F1621">
        <f t="shared" si="127"/>
        <v>5482</v>
      </c>
      <c r="G1621">
        <f t="shared" si="128"/>
        <v>5455</v>
      </c>
      <c r="H1621">
        <f t="shared" si="129"/>
        <v>0</v>
      </c>
      <c r="I1621">
        <f t="shared" si="125"/>
        <v>0</v>
      </c>
    </row>
    <row r="1622" spans="1:9" x14ac:dyDescent="0.25">
      <c r="A1622" s="1">
        <v>41099</v>
      </c>
      <c r="B1622" s="2" t="s">
        <v>61</v>
      </c>
      <c r="C1622">
        <v>185</v>
      </c>
      <c r="E1622">
        <f t="shared" si="126"/>
        <v>7</v>
      </c>
      <c r="F1622">
        <f t="shared" si="127"/>
        <v>5455</v>
      </c>
      <c r="G1622">
        <f t="shared" si="128"/>
        <v>5270</v>
      </c>
      <c r="H1622">
        <f t="shared" si="129"/>
        <v>0</v>
      </c>
      <c r="I1622">
        <f t="shared" si="125"/>
        <v>0</v>
      </c>
    </row>
    <row r="1623" spans="1:9" x14ac:dyDescent="0.25">
      <c r="A1623" s="1">
        <v>41100</v>
      </c>
      <c r="B1623" s="2" t="s">
        <v>22</v>
      </c>
      <c r="C1623">
        <v>153</v>
      </c>
      <c r="E1623">
        <f t="shared" si="126"/>
        <v>7</v>
      </c>
      <c r="F1623">
        <f t="shared" si="127"/>
        <v>5270</v>
      </c>
      <c r="G1623">
        <f t="shared" si="128"/>
        <v>5117</v>
      </c>
      <c r="H1623">
        <f t="shared" si="129"/>
        <v>0</v>
      </c>
      <c r="I1623">
        <f t="shared" si="125"/>
        <v>0</v>
      </c>
    </row>
    <row r="1624" spans="1:9" x14ac:dyDescent="0.25">
      <c r="A1624" s="1">
        <v>41102</v>
      </c>
      <c r="B1624" s="2" t="s">
        <v>61</v>
      </c>
      <c r="C1624">
        <v>109</v>
      </c>
      <c r="E1624">
        <f t="shared" si="126"/>
        <v>7</v>
      </c>
      <c r="F1624">
        <f t="shared" si="127"/>
        <v>5117</v>
      </c>
      <c r="G1624">
        <f t="shared" si="128"/>
        <v>5008</v>
      </c>
      <c r="H1624">
        <f t="shared" si="129"/>
        <v>0</v>
      </c>
      <c r="I1624">
        <f t="shared" si="125"/>
        <v>0</v>
      </c>
    </row>
    <row r="1625" spans="1:9" x14ac:dyDescent="0.25">
      <c r="A1625" s="1">
        <v>41104</v>
      </c>
      <c r="B1625" s="2" t="s">
        <v>211</v>
      </c>
      <c r="C1625">
        <v>10</v>
      </c>
      <c r="E1625">
        <f t="shared" si="126"/>
        <v>7</v>
      </c>
      <c r="F1625">
        <f t="shared" si="127"/>
        <v>5008</v>
      </c>
      <c r="G1625">
        <f t="shared" si="128"/>
        <v>4998</v>
      </c>
      <c r="H1625">
        <f t="shared" si="129"/>
        <v>0</v>
      </c>
      <c r="I1625">
        <f t="shared" si="125"/>
        <v>0</v>
      </c>
    </row>
    <row r="1626" spans="1:9" x14ac:dyDescent="0.25">
      <c r="A1626" s="1">
        <v>41104</v>
      </c>
      <c r="B1626" s="2" t="s">
        <v>79</v>
      </c>
      <c r="C1626">
        <v>10</v>
      </c>
      <c r="E1626">
        <f t="shared" si="126"/>
        <v>7</v>
      </c>
      <c r="F1626">
        <f t="shared" si="127"/>
        <v>4998</v>
      </c>
      <c r="G1626">
        <f t="shared" si="128"/>
        <v>4988</v>
      </c>
      <c r="H1626">
        <f t="shared" si="129"/>
        <v>0</v>
      </c>
      <c r="I1626">
        <f t="shared" si="125"/>
        <v>0</v>
      </c>
    </row>
    <row r="1627" spans="1:9" x14ac:dyDescent="0.25">
      <c r="A1627" s="1">
        <v>41106</v>
      </c>
      <c r="B1627" s="2" t="s">
        <v>131</v>
      </c>
      <c r="C1627">
        <v>90</v>
      </c>
      <c r="E1627">
        <f t="shared" si="126"/>
        <v>7</v>
      </c>
      <c r="F1627">
        <f t="shared" si="127"/>
        <v>4988</v>
      </c>
      <c r="G1627">
        <f t="shared" si="128"/>
        <v>4898</v>
      </c>
      <c r="H1627">
        <f t="shared" si="129"/>
        <v>0</v>
      </c>
      <c r="I1627">
        <f t="shared" si="125"/>
        <v>0</v>
      </c>
    </row>
    <row r="1628" spans="1:9" x14ac:dyDescent="0.25">
      <c r="A1628" s="1">
        <v>41106</v>
      </c>
      <c r="B1628" s="2" t="s">
        <v>58</v>
      </c>
      <c r="C1628">
        <v>34</v>
      </c>
      <c r="E1628">
        <f t="shared" si="126"/>
        <v>7</v>
      </c>
      <c r="F1628">
        <f t="shared" si="127"/>
        <v>4898</v>
      </c>
      <c r="G1628">
        <f t="shared" si="128"/>
        <v>4864</v>
      </c>
      <c r="H1628">
        <f t="shared" si="129"/>
        <v>0</v>
      </c>
      <c r="I1628">
        <f t="shared" si="125"/>
        <v>0</v>
      </c>
    </row>
    <row r="1629" spans="1:9" x14ac:dyDescent="0.25">
      <c r="A1629" s="1">
        <v>41108</v>
      </c>
      <c r="B1629" s="2" t="s">
        <v>9</v>
      </c>
      <c r="C1629">
        <v>106</v>
      </c>
      <c r="E1629">
        <f t="shared" si="126"/>
        <v>7</v>
      </c>
      <c r="F1629">
        <f t="shared" si="127"/>
        <v>4864</v>
      </c>
      <c r="G1629">
        <f t="shared" si="128"/>
        <v>4758</v>
      </c>
      <c r="H1629">
        <f t="shared" si="129"/>
        <v>0</v>
      </c>
      <c r="I1629">
        <f t="shared" si="125"/>
        <v>0</v>
      </c>
    </row>
    <row r="1630" spans="1:9" x14ac:dyDescent="0.25">
      <c r="A1630" s="1">
        <v>41109</v>
      </c>
      <c r="B1630" s="2" t="s">
        <v>9</v>
      </c>
      <c r="C1630">
        <v>229</v>
      </c>
      <c r="E1630">
        <f t="shared" si="126"/>
        <v>7</v>
      </c>
      <c r="F1630">
        <f t="shared" si="127"/>
        <v>4758</v>
      </c>
      <c r="G1630">
        <f t="shared" si="128"/>
        <v>4529</v>
      </c>
      <c r="H1630">
        <f t="shared" si="129"/>
        <v>0</v>
      </c>
      <c r="I1630">
        <f t="shared" si="125"/>
        <v>0</v>
      </c>
    </row>
    <row r="1631" spans="1:9" x14ac:dyDescent="0.25">
      <c r="A1631" s="1">
        <v>41115</v>
      </c>
      <c r="B1631" s="2" t="s">
        <v>17</v>
      </c>
      <c r="C1631">
        <v>229</v>
      </c>
      <c r="E1631">
        <f t="shared" si="126"/>
        <v>7</v>
      </c>
      <c r="F1631">
        <f t="shared" si="127"/>
        <v>4529</v>
      </c>
      <c r="G1631">
        <f t="shared" si="128"/>
        <v>4300</v>
      </c>
      <c r="H1631">
        <f t="shared" si="129"/>
        <v>0</v>
      </c>
      <c r="I1631">
        <f t="shared" si="125"/>
        <v>0</v>
      </c>
    </row>
    <row r="1632" spans="1:9" x14ac:dyDescent="0.25">
      <c r="A1632" s="1">
        <v>41115</v>
      </c>
      <c r="B1632" s="2" t="s">
        <v>47</v>
      </c>
      <c r="C1632">
        <v>20</v>
      </c>
      <c r="E1632">
        <f t="shared" si="126"/>
        <v>7</v>
      </c>
      <c r="F1632">
        <f t="shared" si="127"/>
        <v>4300</v>
      </c>
      <c r="G1632">
        <f t="shared" si="128"/>
        <v>4280</v>
      </c>
      <c r="H1632">
        <f t="shared" si="129"/>
        <v>0</v>
      </c>
      <c r="I1632">
        <f t="shared" si="125"/>
        <v>0</v>
      </c>
    </row>
    <row r="1633" spans="1:9" x14ac:dyDescent="0.25">
      <c r="A1633" s="1">
        <v>41115</v>
      </c>
      <c r="B1633" s="2" t="s">
        <v>45</v>
      </c>
      <c r="C1633">
        <v>261</v>
      </c>
      <c r="E1633">
        <f t="shared" si="126"/>
        <v>7</v>
      </c>
      <c r="F1633">
        <f t="shared" si="127"/>
        <v>4280</v>
      </c>
      <c r="G1633">
        <f t="shared" si="128"/>
        <v>4019</v>
      </c>
      <c r="H1633">
        <f t="shared" si="129"/>
        <v>0</v>
      </c>
      <c r="I1633">
        <f t="shared" si="125"/>
        <v>0</v>
      </c>
    </row>
    <row r="1634" spans="1:9" x14ac:dyDescent="0.25">
      <c r="A1634" s="1">
        <v>41118</v>
      </c>
      <c r="B1634" s="2" t="s">
        <v>147</v>
      </c>
      <c r="C1634">
        <v>10</v>
      </c>
      <c r="E1634">
        <f t="shared" si="126"/>
        <v>7</v>
      </c>
      <c r="F1634">
        <f t="shared" si="127"/>
        <v>4019</v>
      </c>
      <c r="G1634">
        <f t="shared" si="128"/>
        <v>4009</v>
      </c>
      <c r="H1634">
        <f t="shared" si="129"/>
        <v>0</v>
      </c>
      <c r="I1634">
        <f t="shared" si="125"/>
        <v>0</v>
      </c>
    </row>
    <row r="1635" spans="1:9" x14ac:dyDescent="0.25">
      <c r="A1635" s="1">
        <v>41118</v>
      </c>
      <c r="B1635" s="2" t="s">
        <v>7</v>
      </c>
      <c r="C1635">
        <v>400</v>
      </c>
      <c r="E1635">
        <f t="shared" si="126"/>
        <v>7</v>
      </c>
      <c r="F1635">
        <f t="shared" si="127"/>
        <v>4009</v>
      </c>
      <c r="G1635">
        <f t="shared" si="128"/>
        <v>3609</v>
      </c>
      <c r="H1635">
        <f t="shared" si="129"/>
        <v>1391</v>
      </c>
      <c r="I1635">
        <f t="shared" si="125"/>
        <v>2000</v>
      </c>
    </row>
    <row r="1636" spans="1:9" x14ac:dyDescent="0.25">
      <c r="A1636" s="1">
        <v>41122</v>
      </c>
      <c r="B1636" s="2" t="s">
        <v>14</v>
      </c>
      <c r="C1636">
        <v>401</v>
      </c>
      <c r="E1636">
        <f t="shared" si="126"/>
        <v>8</v>
      </c>
      <c r="F1636">
        <f t="shared" si="127"/>
        <v>5609</v>
      </c>
      <c r="G1636">
        <f t="shared" si="128"/>
        <v>5208</v>
      </c>
      <c r="H1636">
        <f t="shared" si="129"/>
        <v>0</v>
      </c>
      <c r="I1636">
        <f t="shared" si="125"/>
        <v>0</v>
      </c>
    </row>
    <row r="1637" spans="1:9" x14ac:dyDescent="0.25">
      <c r="A1637" s="1">
        <v>41124</v>
      </c>
      <c r="B1637" s="2" t="s">
        <v>55</v>
      </c>
      <c r="C1637">
        <v>170</v>
      </c>
      <c r="E1637">
        <f t="shared" si="126"/>
        <v>8</v>
      </c>
      <c r="F1637">
        <f t="shared" si="127"/>
        <v>5208</v>
      </c>
      <c r="G1637">
        <f t="shared" si="128"/>
        <v>5038</v>
      </c>
      <c r="H1637">
        <f t="shared" si="129"/>
        <v>0</v>
      </c>
      <c r="I1637">
        <f t="shared" si="125"/>
        <v>0</v>
      </c>
    </row>
    <row r="1638" spans="1:9" x14ac:dyDescent="0.25">
      <c r="A1638" s="1">
        <v>41125</v>
      </c>
      <c r="B1638" s="2" t="s">
        <v>22</v>
      </c>
      <c r="C1638">
        <v>124</v>
      </c>
      <c r="E1638">
        <f t="shared" si="126"/>
        <v>8</v>
      </c>
      <c r="F1638">
        <f t="shared" si="127"/>
        <v>5038</v>
      </c>
      <c r="G1638">
        <f t="shared" si="128"/>
        <v>4914</v>
      </c>
      <c r="H1638">
        <f t="shared" si="129"/>
        <v>0</v>
      </c>
      <c r="I1638">
        <f t="shared" si="125"/>
        <v>0</v>
      </c>
    </row>
    <row r="1639" spans="1:9" x14ac:dyDescent="0.25">
      <c r="A1639" s="1">
        <v>41127</v>
      </c>
      <c r="B1639" s="2" t="s">
        <v>201</v>
      </c>
      <c r="C1639">
        <v>13</v>
      </c>
      <c r="E1639">
        <f t="shared" si="126"/>
        <v>8</v>
      </c>
      <c r="F1639">
        <f t="shared" si="127"/>
        <v>4914</v>
      </c>
      <c r="G1639">
        <f t="shared" si="128"/>
        <v>4901</v>
      </c>
      <c r="H1639">
        <f t="shared" si="129"/>
        <v>0</v>
      </c>
      <c r="I1639">
        <f t="shared" si="125"/>
        <v>0</v>
      </c>
    </row>
    <row r="1640" spans="1:9" x14ac:dyDescent="0.25">
      <c r="A1640" s="1">
        <v>41130</v>
      </c>
      <c r="B1640" s="2" t="s">
        <v>19</v>
      </c>
      <c r="C1640">
        <v>87</v>
      </c>
      <c r="E1640">
        <f t="shared" si="126"/>
        <v>8</v>
      </c>
      <c r="F1640">
        <f t="shared" si="127"/>
        <v>4901</v>
      </c>
      <c r="G1640">
        <f t="shared" si="128"/>
        <v>4814</v>
      </c>
      <c r="H1640">
        <f t="shared" si="129"/>
        <v>0</v>
      </c>
      <c r="I1640">
        <f t="shared" si="125"/>
        <v>0</v>
      </c>
    </row>
    <row r="1641" spans="1:9" x14ac:dyDescent="0.25">
      <c r="A1641" s="1">
        <v>41130</v>
      </c>
      <c r="B1641" s="2" t="s">
        <v>24</v>
      </c>
      <c r="C1641">
        <v>190</v>
      </c>
      <c r="E1641">
        <f t="shared" si="126"/>
        <v>8</v>
      </c>
      <c r="F1641">
        <f t="shared" si="127"/>
        <v>4814</v>
      </c>
      <c r="G1641">
        <f t="shared" si="128"/>
        <v>4624</v>
      </c>
      <c r="H1641">
        <f t="shared" si="129"/>
        <v>0</v>
      </c>
      <c r="I1641">
        <f t="shared" si="125"/>
        <v>0</v>
      </c>
    </row>
    <row r="1642" spans="1:9" x14ac:dyDescent="0.25">
      <c r="A1642" s="1">
        <v>41130</v>
      </c>
      <c r="B1642" s="2" t="s">
        <v>50</v>
      </c>
      <c r="C1642">
        <v>349</v>
      </c>
      <c r="E1642">
        <f t="shared" si="126"/>
        <v>8</v>
      </c>
      <c r="F1642">
        <f t="shared" si="127"/>
        <v>4624</v>
      </c>
      <c r="G1642">
        <f t="shared" si="128"/>
        <v>4275</v>
      </c>
      <c r="H1642">
        <f t="shared" si="129"/>
        <v>0</v>
      </c>
      <c r="I1642">
        <f t="shared" si="125"/>
        <v>0</v>
      </c>
    </row>
    <row r="1643" spans="1:9" x14ac:dyDescent="0.25">
      <c r="A1643" s="1">
        <v>41132</v>
      </c>
      <c r="B1643" s="2" t="s">
        <v>181</v>
      </c>
      <c r="C1643">
        <v>16</v>
      </c>
      <c r="E1643">
        <f t="shared" si="126"/>
        <v>8</v>
      </c>
      <c r="F1643">
        <f t="shared" si="127"/>
        <v>4275</v>
      </c>
      <c r="G1643">
        <f t="shared" si="128"/>
        <v>4259</v>
      </c>
      <c r="H1643">
        <f t="shared" si="129"/>
        <v>0</v>
      </c>
      <c r="I1643">
        <f t="shared" si="125"/>
        <v>0</v>
      </c>
    </row>
    <row r="1644" spans="1:9" x14ac:dyDescent="0.25">
      <c r="A1644" s="1">
        <v>41133</v>
      </c>
      <c r="B1644" s="2" t="s">
        <v>71</v>
      </c>
      <c r="C1644">
        <v>42</v>
      </c>
      <c r="E1644">
        <f t="shared" si="126"/>
        <v>8</v>
      </c>
      <c r="F1644">
        <f t="shared" si="127"/>
        <v>4259</v>
      </c>
      <c r="G1644">
        <f t="shared" si="128"/>
        <v>4217</v>
      </c>
      <c r="H1644">
        <f t="shared" si="129"/>
        <v>0</v>
      </c>
      <c r="I1644">
        <f t="shared" si="125"/>
        <v>0</v>
      </c>
    </row>
    <row r="1645" spans="1:9" x14ac:dyDescent="0.25">
      <c r="A1645" s="1">
        <v>41134</v>
      </c>
      <c r="B1645" s="2" t="s">
        <v>23</v>
      </c>
      <c r="C1645">
        <v>70</v>
      </c>
      <c r="E1645">
        <f t="shared" si="126"/>
        <v>8</v>
      </c>
      <c r="F1645">
        <f t="shared" si="127"/>
        <v>4217</v>
      </c>
      <c r="G1645">
        <f t="shared" si="128"/>
        <v>4147</v>
      </c>
      <c r="H1645">
        <f t="shared" si="129"/>
        <v>0</v>
      </c>
      <c r="I1645">
        <f t="shared" si="125"/>
        <v>0</v>
      </c>
    </row>
    <row r="1646" spans="1:9" x14ac:dyDescent="0.25">
      <c r="A1646" s="1">
        <v>41136</v>
      </c>
      <c r="B1646" s="2" t="s">
        <v>52</v>
      </c>
      <c r="C1646">
        <v>189</v>
      </c>
      <c r="E1646">
        <f t="shared" si="126"/>
        <v>8</v>
      </c>
      <c r="F1646">
        <f t="shared" si="127"/>
        <v>4147</v>
      </c>
      <c r="G1646">
        <f t="shared" si="128"/>
        <v>3958</v>
      </c>
      <c r="H1646">
        <f t="shared" si="129"/>
        <v>0</v>
      </c>
      <c r="I1646">
        <f t="shared" si="125"/>
        <v>0</v>
      </c>
    </row>
    <row r="1647" spans="1:9" x14ac:dyDescent="0.25">
      <c r="A1647" s="1">
        <v>41137</v>
      </c>
      <c r="B1647" s="2" t="s">
        <v>55</v>
      </c>
      <c r="C1647">
        <v>64</v>
      </c>
      <c r="E1647">
        <f t="shared" si="126"/>
        <v>8</v>
      </c>
      <c r="F1647">
        <f t="shared" si="127"/>
        <v>3958</v>
      </c>
      <c r="G1647">
        <f t="shared" si="128"/>
        <v>3894</v>
      </c>
      <c r="H1647">
        <f t="shared" si="129"/>
        <v>0</v>
      </c>
      <c r="I1647">
        <f t="shared" si="125"/>
        <v>0</v>
      </c>
    </row>
    <row r="1648" spans="1:9" x14ac:dyDescent="0.25">
      <c r="A1648" s="1">
        <v>41141</v>
      </c>
      <c r="B1648" s="2" t="s">
        <v>35</v>
      </c>
      <c r="C1648">
        <v>76</v>
      </c>
      <c r="E1648">
        <f t="shared" si="126"/>
        <v>8</v>
      </c>
      <c r="F1648">
        <f t="shared" si="127"/>
        <v>3894</v>
      </c>
      <c r="G1648">
        <f t="shared" si="128"/>
        <v>3818</v>
      </c>
      <c r="H1648">
        <f t="shared" si="129"/>
        <v>0</v>
      </c>
      <c r="I1648">
        <f t="shared" si="125"/>
        <v>0</v>
      </c>
    </row>
    <row r="1649" spans="1:9" x14ac:dyDescent="0.25">
      <c r="A1649" s="1">
        <v>41142</v>
      </c>
      <c r="B1649" s="2" t="s">
        <v>49</v>
      </c>
      <c r="C1649">
        <v>11</v>
      </c>
      <c r="E1649">
        <f t="shared" si="126"/>
        <v>8</v>
      </c>
      <c r="F1649">
        <f t="shared" si="127"/>
        <v>3818</v>
      </c>
      <c r="G1649">
        <f t="shared" si="128"/>
        <v>3807</v>
      </c>
      <c r="H1649">
        <f t="shared" si="129"/>
        <v>0</v>
      </c>
      <c r="I1649">
        <f t="shared" si="125"/>
        <v>0</v>
      </c>
    </row>
    <row r="1650" spans="1:9" x14ac:dyDescent="0.25">
      <c r="A1650" s="1">
        <v>41142</v>
      </c>
      <c r="B1650" s="2" t="s">
        <v>66</v>
      </c>
      <c r="C1650">
        <v>96</v>
      </c>
      <c r="E1650">
        <f t="shared" si="126"/>
        <v>8</v>
      </c>
      <c r="F1650">
        <f t="shared" si="127"/>
        <v>3807</v>
      </c>
      <c r="G1650">
        <f t="shared" si="128"/>
        <v>3711</v>
      </c>
      <c r="H1650">
        <f t="shared" si="129"/>
        <v>0</v>
      </c>
      <c r="I1650">
        <f t="shared" si="125"/>
        <v>0</v>
      </c>
    </row>
    <row r="1651" spans="1:9" x14ac:dyDescent="0.25">
      <c r="A1651" s="1">
        <v>41143</v>
      </c>
      <c r="B1651" s="2" t="s">
        <v>111</v>
      </c>
      <c r="C1651">
        <v>17</v>
      </c>
      <c r="E1651">
        <f t="shared" si="126"/>
        <v>8</v>
      </c>
      <c r="F1651">
        <f t="shared" si="127"/>
        <v>3711</v>
      </c>
      <c r="G1651">
        <f t="shared" si="128"/>
        <v>3694</v>
      </c>
      <c r="H1651">
        <f t="shared" si="129"/>
        <v>0</v>
      </c>
      <c r="I1651">
        <f t="shared" si="125"/>
        <v>0</v>
      </c>
    </row>
    <row r="1652" spans="1:9" x14ac:dyDescent="0.25">
      <c r="A1652" s="1">
        <v>41143</v>
      </c>
      <c r="B1652" s="2" t="s">
        <v>18</v>
      </c>
      <c r="C1652">
        <v>92</v>
      </c>
      <c r="E1652">
        <f t="shared" si="126"/>
        <v>8</v>
      </c>
      <c r="F1652">
        <f t="shared" si="127"/>
        <v>3694</v>
      </c>
      <c r="G1652">
        <f t="shared" si="128"/>
        <v>3602</v>
      </c>
      <c r="H1652">
        <f t="shared" si="129"/>
        <v>0</v>
      </c>
      <c r="I1652">
        <f t="shared" si="125"/>
        <v>0</v>
      </c>
    </row>
    <row r="1653" spans="1:9" x14ac:dyDescent="0.25">
      <c r="A1653" s="1">
        <v>41144</v>
      </c>
      <c r="B1653" s="2" t="s">
        <v>8</v>
      </c>
      <c r="C1653">
        <v>76</v>
      </c>
      <c r="E1653">
        <f t="shared" si="126"/>
        <v>8</v>
      </c>
      <c r="F1653">
        <f t="shared" si="127"/>
        <v>3602</v>
      </c>
      <c r="G1653">
        <f t="shared" si="128"/>
        <v>3526</v>
      </c>
      <c r="H1653">
        <f t="shared" si="129"/>
        <v>0</v>
      </c>
      <c r="I1653">
        <f t="shared" si="125"/>
        <v>0</v>
      </c>
    </row>
    <row r="1654" spans="1:9" x14ac:dyDescent="0.25">
      <c r="A1654" s="1">
        <v>41146</v>
      </c>
      <c r="B1654" s="2" t="s">
        <v>10</v>
      </c>
      <c r="C1654">
        <v>77</v>
      </c>
      <c r="E1654">
        <f t="shared" si="126"/>
        <v>8</v>
      </c>
      <c r="F1654">
        <f t="shared" si="127"/>
        <v>3526</v>
      </c>
      <c r="G1654">
        <f t="shared" si="128"/>
        <v>3449</v>
      </c>
      <c r="H1654">
        <f t="shared" si="129"/>
        <v>0</v>
      </c>
      <c r="I1654">
        <f t="shared" si="125"/>
        <v>0</v>
      </c>
    </row>
    <row r="1655" spans="1:9" x14ac:dyDescent="0.25">
      <c r="A1655" s="1">
        <v>41147</v>
      </c>
      <c r="B1655" s="2" t="s">
        <v>102</v>
      </c>
      <c r="C1655">
        <v>344</v>
      </c>
      <c r="E1655">
        <f t="shared" si="126"/>
        <v>8</v>
      </c>
      <c r="F1655">
        <f t="shared" si="127"/>
        <v>3449</v>
      </c>
      <c r="G1655">
        <f t="shared" si="128"/>
        <v>3105</v>
      </c>
      <c r="H1655">
        <f t="shared" si="129"/>
        <v>0</v>
      </c>
      <c r="I1655">
        <f t="shared" si="125"/>
        <v>0</v>
      </c>
    </row>
    <row r="1656" spans="1:9" x14ac:dyDescent="0.25">
      <c r="A1656" s="1">
        <v>41147</v>
      </c>
      <c r="B1656" s="2" t="s">
        <v>7</v>
      </c>
      <c r="C1656">
        <v>218</v>
      </c>
      <c r="E1656">
        <f t="shared" si="126"/>
        <v>8</v>
      </c>
      <c r="F1656">
        <f t="shared" si="127"/>
        <v>3105</v>
      </c>
      <c r="G1656">
        <f t="shared" si="128"/>
        <v>2887</v>
      </c>
      <c r="H1656">
        <f t="shared" si="129"/>
        <v>0</v>
      </c>
      <c r="I1656">
        <f t="shared" si="125"/>
        <v>0</v>
      </c>
    </row>
    <row r="1657" spans="1:9" x14ac:dyDescent="0.25">
      <c r="A1657" s="1">
        <v>41148</v>
      </c>
      <c r="B1657" s="2" t="s">
        <v>50</v>
      </c>
      <c r="C1657">
        <v>115</v>
      </c>
      <c r="E1657">
        <f t="shared" si="126"/>
        <v>8</v>
      </c>
      <c r="F1657">
        <f t="shared" si="127"/>
        <v>2887</v>
      </c>
      <c r="G1657">
        <f t="shared" si="128"/>
        <v>2772</v>
      </c>
      <c r="H1657">
        <f t="shared" si="129"/>
        <v>0</v>
      </c>
      <c r="I1657">
        <f t="shared" si="125"/>
        <v>0</v>
      </c>
    </row>
    <row r="1658" spans="1:9" x14ac:dyDescent="0.25">
      <c r="A1658" s="1">
        <v>41149</v>
      </c>
      <c r="B1658" s="2" t="s">
        <v>80</v>
      </c>
      <c r="C1658">
        <v>143</v>
      </c>
      <c r="E1658">
        <f t="shared" si="126"/>
        <v>8</v>
      </c>
      <c r="F1658">
        <f t="shared" si="127"/>
        <v>2772</v>
      </c>
      <c r="G1658">
        <f t="shared" si="128"/>
        <v>2629</v>
      </c>
      <c r="H1658">
        <f t="shared" si="129"/>
        <v>0</v>
      </c>
      <c r="I1658">
        <f t="shared" si="125"/>
        <v>0</v>
      </c>
    </row>
    <row r="1659" spans="1:9" x14ac:dyDescent="0.25">
      <c r="A1659" s="1">
        <v>41149</v>
      </c>
      <c r="B1659" s="2" t="s">
        <v>137</v>
      </c>
      <c r="C1659">
        <v>1</v>
      </c>
      <c r="E1659">
        <f t="shared" si="126"/>
        <v>8</v>
      </c>
      <c r="F1659">
        <f t="shared" si="127"/>
        <v>2629</v>
      </c>
      <c r="G1659">
        <f t="shared" si="128"/>
        <v>2628</v>
      </c>
      <c r="H1659">
        <f t="shared" si="129"/>
        <v>2372</v>
      </c>
      <c r="I1659">
        <f t="shared" si="125"/>
        <v>3000</v>
      </c>
    </row>
    <row r="1660" spans="1:9" x14ac:dyDescent="0.25">
      <c r="A1660" s="1">
        <v>41154</v>
      </c>
      <c r="B1660" s="2" t="s">
        <v>69</v>
      </c>
      <c r="C1660">
        <v>133</v>
      </c>
      <c r="E1660">
        <f t="shared" si="126"/>
        <v>9</v>
      </c>
      <c r="F1660">
        <f t="shared" si="127"/>
        <v>5628</v>
      </c>
      <c r="G1660">
        <f t="shared" si="128"/>
        <v>5495</v>
      </c>
      <c r="H1660">
        <f t="shared" si="129"/>
        <v>0</v>
      </c>
      <c r="I1660">
        <f t="shared" si="125"/>
        <v>0</v>
      </c>
    </row>
    <row r="1661" spans="1:9" x14ac:dyDescent="0.25">
      <c r="A1661" s="1">
        <v>41154</v>
      </c>
      <c r="B1661" s="2" t="s">
        <v>17</v>
      </c>
      <c r="C1661">
        <v>496</v>
      </c>
      <c r="E1661">
        <f t="shared" si="126"/>
        <v>9</v>
      </c>
      <c r="F1661">
        <f t="shared" si="127"/>
        <v>5495</v>
      </c>
      <c r="G1661">
        <f t="shared" si="128"/>
        <v>4999</v>
      </c>
      <c r="H1661">
        <f t="shared" si="129"/>
        <v>0</v>
      </c>
      <c r="I1661">
        <f t="shared" si="125"/>
        <v>0</v>
      </c>
    </row>
    <row r="1662" spans="1:9" x14ac:dyDescent="0.25">
      <c r="A1662" s="1">
        <v>41154</v>
      </c>
      <c r="B1662" s="2" t="s">
        <v>108</v>
      </c>
      <c r="C1662">
        <v>5</v>
      </c>
      <c r="E1662">
        <f t="shared" si="126"/>
        <v>9</v>
      </c>
      <c r="F1662">
        <f t="shared" si="127"/>
        <v>4999</v>
      </c>
      <c r="G1662">
        <f t="shared" si="128"/>
        <v>4994</v>
      </c>
      <c r="H1662">
        <f t="shared" si="129"/>
        <v>0</v>
      </c>
      <c r="I1662">
        <f t="shared" si="125"/>
        <v>0</v>
      </c>
    </row>
    <row r="1663" spans="1:9" x14ac:dyDescent="0.25">
      <c r="A1663" s="1">
        <v>41156</v>
      </c>
      <c r="B1663" s="2" t="s">
        <v>172</v>
      </c>
      <c r="C1663">
        <v>8</v>
      </c>
      <c r="E1663">
        <f t="shared" si="126"/>
        <v>9</v>
      </c>
      <c r="F1663">
        <f t="shared" si="127"/>
        <v>4994</v>
      </c>
      <c r="G1663">
        <f t="shared" si="128"/>
        <v>4986</v>
      </c>
      <c r="H1663">
        <f t="shared" si="129"/>
        <v>0</v>
      </c>
      <c r="I1663">
        <f t="shared" si="125"/>
        <v>0</v>
      </c>
    </row>
    <row r="1664" spans="1:9" x14ac:dyDescent="0.25">
      <c r="A1664" s="1">
        <v>41157</v>
      </c>
      <c r="B1664" s="2" t="s">
        <v>52</v>
      </c>
      <c r="C1664">
        <v>59</v>
      </c>
      <c r="E1664">
        <f t="shared" si="126"/>
        <v>9</v>
      </c>
      <c r="F1664">
        <f t="shared" si="127"/>
        <v>4986</v>
      </c>
      <c r="G1664">
        <f t="shared" si="128"/>
        <v>4927</v>
      </c>
      <c r="H1664">
        <f t="shared" si="129"/>
        <v>0</v>
      </c>
      <c r="I1664">
        <f t="shared" si="125"/>
        <v>0</v>
      </c>
    </row>
    <row r="1665" spans="1:9" x14ac:dyDescent="0.25">
      <c r="A1665" s="1">
        <v>41157</v>
      </c>
      <c r="B1665" s="2" t="s">
        <v>17</v>
      </c>
      <c r="C1665">
        <v>273</v>
      </c>
      <c r="E1665">
        <f t="shared" si="126"/>
        <v>9</v>
      </c>
      <c r="F1665">
        <f t="shared" si="127"/>
        <v>4927</v>
      </c>
      <c r="G1665">
        <f t="shared" si="128"/>
        <v>4654</v>
      </c>
      <c r="H1665">
        <f t="shared" si="129"/>
        <v>0</v>
      </c>
      <c r="I1665">
        <f t="shared" si="125"/>
        <v>0</v>
      </c>
    </row>
    <row r="1666" spans="1:9" x14ac:dyDescent="0.25">
      <c r="A1666" s="1">
        <v>41158</v>
      </c>
      <c r="B1666" s="2" t="s">
        <v>9</v>
      </c>
      <c r="C1666">
        <v>165</v>
      </c>
      <c r="E1666">
        <f t="shared" si="126"/>
        <v>9</v>
      </c>
      <c r="F1666">
        <f t="shared" si="127"/>
        <v>4654</v>
      </c>
      <c r="G1666">
        <f t="shared" si="128"/>
        <v>4489</v>
      </c>
      <c r="H1666">
        <f t="shared" si="129"/>
        <v>0</v>
      </c>
      <c r="I1666">
        <f t="shared" ref="I1666:I1729" si="130">IF(E1666=E1667,0,IF(H1666&gt;4000,5000,IF(H1666&gt;3000,4000,IF(H1666&gt;2000,3000,IF(H1666&gt;1000,2000,1000)))))</f>
        <v>0</v>
      </c>
    </row>
    <row r="1667" spans="1:9" x14ac:dyDescent="0.25">
      <c r="A1667" s="1">
        <v>41162</v>
      </c>
      <c r="B1667" s="2" t="s">
        <v>48</v>
      </c>
      <c r="C1667">
        <v>13</v>
      </c>
      <c r="E1667">
        <f t="shared" ref="E1667:E1730" si="131">MONTH(A1667)</f>
        <v>9</v>
      </c>
      <c r="F1667">
        <f t="shared" ref="F1667:F1730" si="132">G1666+I1666</f>
        <v>4489</v>
      </c>
      <c r="G1667">
        <f t="shared" ref="G1667:G1730" si="133">F1667-C1667</f>
        <v>4476</v>
      </c>
      <c r="H1667">
        <f t="shared" si="129"/>
        <v>0</v>
      </c>
      <c r="I1667">
        <f t="shared" si="130"/>
        <v>0</v>
      </c>
    </row>
    <row r="1668" spans="1:9" x14ac:dyDescent="0.25">
      <c r="A1668" s="1">
        <v>41163</v>
      </c>
      <c r="B1668" s="2" t="s">
        <v>69</v>
      </c>
      <c r="C1668">
        <v>143</v>
      </c>
      <c r="E1668">
        <f t="shared" si="131"/>
        <v>9</v>
      </c>
      <c r="F1668">
        <f t="shared" si="132"/>
        <v>4476</v>
      </c>
      <c r="G1668">
        <f t="shared" si="133"/>
        <v>4333</v>
      </c>
      <c r="H1668">
        <f t="shared" ref="H1668:H1731" si="134">IF(E1668&lt;&gt;E1669,5000-G1668,0)</f>
        <v>0</v>
      </c>
      <c r="I1668">
        <f t="shared" si="130"/>
        <v>0</v>
      </c>
    </row>
    <row r="1669" spans="1:9" x14ac:dyDescent="0.25">
      <c r="A1669" s="1">
        <v>41167</v>
      </c>
      <c r="B1669" s="2" t="s">
        <v>230</v>
      </c>
      <c r="C1669">
        <v>20</v>
      </c>
      <c r="E1669">
        <f t="shared" si="131"/>
        <v>9</v>
      </c>
      <c r="F1669">
        <f t="shared" si="132"/>
        <v>4333</v>
      </c>
      <c r="G1669">
        <f t="shared" si="133"/>
        <v>4313</v>
      </c>
      <c r="H1669">
        <f t="shared" si="134"/>
        <v>0</v>
      </c>
      <c r="I1669">
        <f t="shared" si="130"/>
        <v>0</v>
      </c>
    </row>
    <row r="1670" spans="1:9" x14ac:dyDescent="0.25">
      <c r="A1670" s="1">
        <v>41171</v>
      </c>
      <c r="B1670" s="2" t="s">
        <v>54</v>
      </c>
      <c r="C1670">
        <v>4</v>
      </c>
      <c r="E1670">
        <f t="shared" si="131"/>
        <v>9</v>
      </c>
      <c r="F1670">
        <f t="shared" si="132"/>
        <v>4313</v>
      </c>
      <c r="G1670">
        <f t="shared" si="133"/>
        <v>4309</v>
      </c>
      <c r="H1670">
        <f t="shared" si="134"/>
        <v>0</v>
      </c>
      <c r="I1670">
        <f t="shared" si="130"/>
        <v>0</v>
      </c>
    </row>
    <row r="1671" spans="1:9" x14ac:dyDescent="0.25">
      <c r="A1671" s="1">
        <v>41175</v>
      </c>
      <c r="B1671" s="2" t="s">
        <v>131</v>
      </c>
      <c r="C1671">
        <v>102</v>
      </c>
      <c r="E1671">
        <f t="shared" si="131"/>
        <v>9</v>
      </c>
      <c r="F1671">
        <f t="shared" si="132"/>
        <v>4309</v>
      </c>
      <c r="G1671">
        <f t="shared" si="133"/>
        <v>4207</v>
      </c>
      <c r="H1671">
        <f t="shared" si="134"/>
        <v>0</v>
      </c>
      <c r="I1671">
        <f t="shared" si="130"/>
        <v>0</v>
      </c>
    </row>
    <row r="1672" spans="1:9" x14ac:dyDescent="0.25">
      <c r="A1672" s="1">
        <v>41177</v>
      </c>
      <c r="B1672" s="2" t="s">
        <v>6</v>
      </c>
      <c r="C1672">
        <v>155</v>
      </c>
      <c r="E1672">
        <f t="shared" si="131"/>
        <v>9</v>
      </c>
      <c r="F1672">
        <f t="shared" si="132"/>
        <v>4207</v>
      </c>
      <c r="G1672">
        <f t="shared" si="133"/>
        <v>4052</v>
      </c>
      <c r="H1672">
        <f t="shared" si="134"/>
        <v>0</v>
      </c>
      <c r="I1672">
        <f t="shared" si="130"/>
        <v>0</v>
      </c>
    </row>
    <row r="1673" spans="1:9" x14ac:dyDescent="0.25">
      <c r="A1673" s="1">
        <v>41179</v>
      </c>
      <c r="B1673" s="2" t="s">
        <v>7</v>
      </c>
      <c r="C1673">
        <v>226</v>
      </c>
      <c r="E1673">
        <f t="shared" si="131"/>
        <v>9</v>
      </c>
      <c r="F1673">
        <f t="shared" si="132"/>
        <v>4052</v>
      </c>
      <c r="G1673">
        <f t="shared" si="133"/>
        <v>3826</v>
      </c>
      <c r="H1673">
        <f t="shared" si="134"/>
        <v>0</v>
      </c>
      <c r="I1673">
        <f t="shared" si="130"/>
        <v>0</v>
      </c>
    </row>
    <row r="1674" spans="1:9" x14ac:dyDescent="0.25">
      <c r="A1674" s="1">
        <v>41179</v>
      </c>
      <c r="B1674" s="2" t="s">
        <v>14</v>
      </c>
      <c r="C1674">
        <v>346</v>
      </c>
      <c r="E1674">
        <f t="shared" si="131"/>
        <v>9</v>
      </c>
      <c r="F1674">
        <f t="shared" si="132"/>
        <v>3826</v>
      </c>
      <c r="G1674">
        <f t="shared" si="133"/>
        <v>3480</v>
      </c>
      <c r="H1674">
        <f t="shared" si="134"/>
        <v>0</v>
      </c>
      <c r="I1674">
        <f t="shared" si="130"/>
        <v>0</v>
      </c>
    </row>
    <row r="1675" spans="1:9" x14ac:dyDescent="0.25">
      <c r="A1675" s="1">
        <v>41180</v>
      </c>
      <c r="B1675" s="2" t="s">
        <v>52</v>
      </c>
      <c r="C1675">
        <v>45</v>
      </c>
      <c r="E1675">
        <f t="shared" si="131"/>
        <v>9</v>
      </c>
      <c r="F1675">
        <f t="shared" si="132"/>
        <v>3480</v>
      </c>
      <c r="G1675">
        <f t="shared" si="133"/>
        <v>3435</v>
      </c>
      <c r="H1675">
        <f t="shared" si="134"/>
        <v>0</v>
      </c>
      <c r="I1675">
        <f t="shared" si="130"/>
        <v>0</v>
      </c>
    </row>
    <row r="1676" spans="1:9" x14ac:dyDescent="0.25">
      <c r="A1676" s="1">
        <v>41182</v>
      </c>
      <c r="B1676" s="2" t="s">
        <v>151</v>
      </c>
      <c r="C1676">
        <v>11</v>
      </c>
      <c r="E1676">
        <f t="shared" si="131"/>
        <v>9</v>
      </c>
      <c r="F1676">
        <f t="shared" si="132"/>
        <v>3435</v>
      </c>
      <c r="G1676">
        <f t="shared" si="133"/>
        <v>3424</v>
      </c>
      <c r="H1676">
        <f t="shared" si="134"/>
        <v>1576</v>
      </c>
      <c r="I1676">
        <f t="shared" si="130"/>
        <v>2000</v>
      </c>
    </row>
    <row r="1677" spans="1:9" x14ac:dyDescent="0.25">
      <c r="A1677" s="1">
        <v>41185</v>
      </c>
      <c r="B1677" s="2" t="s">
        <v>130</v>
      </c>
      <c r="C1677">
        <v>14</v>
      </c>
      <c r="E1677">
        <f t="shared" si="131"/>
        <v>10</v>
      </c>
      <c r="F1677">
        <f t="shared" si="132"/>
        <v>5424</v>
      </c>
      <c r="G1677">
        <f t="shared" si="133"/>
        <v>5410</v>
      </c>
      <c r="H1677">
        <f t="shared" si="134"/>
        <v>0</v>
      </c>
      <c r="I1677">
        <f t="shared" si="130"/>
        <v>0</v>
      </c>
    </row>
    <row r="1678" spans="1:9" x14ac:dyDescent="0.25">
      <c r="A1678" s="1">
        <v>41190</v>
      </c>
      <c r="B1678" s="2" t="s">
        <v>51</v>
      </c>
      <c r="C1678">
        <v>12</v>
      </c>
      <c r="E1678">
        <f t="shared" si="131"/>
        <v>10</v>
      </c>
      <c r="F1678">
        <f t="shared" si="132"/>
        <v>5410</v>
      </c>
      <c r="G1678">
        <f t="shared" si="133"/>
        <v>5398</v>
      </c>
      <c r="H1678">
        <f t="shared" si="134"/>
        <v>0</v>
      </c>
      <c r="I1678">
        <f t="shared" si="130"/>
        <v>0</v>
      </c>
    </row>
    <row r="1679" spans="1:9" x14ac:dyDescent="0.25">
      <c r="A1679" s="1">
        <v>41195</v>
      </c>
      <c r="B1679" s="2" t="s">
        <v>154</v>
      </c>
      <c r="C1679">
        <v>11</v>
      </c>
      <c r="E1679">
        <f t="shared" si="131"/>
        <v>10</v>
      </c>
      <c r="F1679">
        <f t="shared" si="132"/>
        <v>5398</v>
      </c>
      <c r="G1679">
        <f t="shared" si="133"/>
        <v>5387</v>
      </c>
      <c r="H1679">
        <f t="shared" si="134"/>
        <v>0</v>
      </c>
      <c r="I1679">
        <f t="shared" si="130"/>
        <v>0</v>
      </c>
    </row>
    <row r="1680" spans="1:9" x14ac:dyDescent="0.25">
      <c r="A1680" s="1">
        <v>41195</v>
      </c>
      <c r="B1680" s="2" t="s">
        <v>26</v>
      </c>
      <c r="C1680">
        <v>142</v>
      </c>
      <c r="E1680">
        <f t="shared" si="131"/>
        <v>10</v>
      </c>
      <c r="F1680">
        <f t="shared" si="132"/>
        <v>5387</v>
      </c>
      <c r="G1680">
        <f t="shared" si="133"/>
        <v>5245</v>
      </c>
      <c r="H1680">
        <f t="shared" si="134"/>
        <v>0</v>
      </c>
      <c r="I1680">
        <f t="shared" si="130"/>
        <v>0</v>
      </c>
    </row>
    <row r="1681" spans="1:9" x14ac:dyDescent="0.25">
      <c r="A1681" s="1">
        <v>41201</v>
      </c>
      <c r="B1681" s="2" t="s">
        <v>71</v>
      </c>
      <c r="C1681">
        <v>184</v>
      </c>
      <c r="E1681">
        <f t="shared" si="131"/>
        <v>10</v>
      </c>
      <c r="F1681">
        <f t="shared" si="132"/>
        <v>5245</v>
      </c>
      <c r="G1681">
        <f t="shared" si="133"/>
        <v>5061</v>
      </c>
      <c r="H1681">
        <f t="shared" si="134"/>
        <v>0</v>
      </c>
      <c r="I1681">
        <f t="shared" si="130"/>
        <v>0</v>
      </c>
    </row>
    <row r="1682" spans="1:9" x14ac:dyDescent="0.25">
      <c r="A1682" s="1">
        <v>41202</v>
      </c>
      <c r="B1682" s="2" t="s">
        <v>45</v>
      </c>
      <c r="C1682">
        <v>390</v>
      </c>
      <c r="E1682">
        <f t="shared" si="131"/>
        <v>10</v>
      </c>
      <c r="F1682">
        <f t="shared" si="132"/>
        <v>5061</v>
      </c>
      <c r="G1682">
        <f t="shared" si="133"/>
        <v>4671</v>
      </c>
      <c r="H1682">
        <f t="shared" si="134"/>
        <v>0</v>
      </c>
      <c r="I1682">
        <f t="shared" si="130"/>
        <v>0</v>
      </c>
    </row>
    <row r="1683" spans="1:9" x14ac:dyDescent="0.25">
      <c r="A1683" s="1">
        <v>41206</v>
      </c>
      <c r="B1683" s="2" t="s">
        <v>37</v>
      </c>
      <c r="C1683">
        <v>110</v>
      </c>
      <c r="E1683">
        <f t="shared" si="131"/>
        <v>10</v>
      </c>
      <c r="F1683">
        <f t="shared" si="132"/>
        <v>4671</v>
      </c>
      <c r="G1683">
        <f t="shared" si="133"/>
        <v>4561</v>
      </c>
      <c r="H1683">
        <f t="shared" si="134"/>
        <v>0</v>
      </c>
      <c r="I1683">
        <f t="shared" si="130"/>
        <v>0</v>
      </c>
    </row>
    <row r="1684" spans="1:9" x14ac:dyDescent="0.25">
      <c r="A1684" s="1">
        <v>41207</v>
      </c>
      <c r="B1684" s="2" t="s">
        <v>19</v>
      </c>
      <c r="C1684">
        <v>92</v>
      </c>
      <c r="E1684">
        <f t="shared" si="131"/>
        <v>10</v>
      </c>
      <c r="F1684">
        <f t="shared" si="132"/>
        <v>4561</v>
      </c>
      <c r="G1684">
        <f t="shared" si="133"/>
        <v>4469</v>
      </c>
      <c r="H1684">
        <f t="shared" si="134"/>
        <v>0</v>
      </c>
      <c r="I1684">
        <f t="shared" si="130"/>
        <v>0</v>
      </c>
    </row>
    <row r="1685" spans="1:9" x14ac:dyDescent="0.25">
      <c r="A1685" s="1">
        <v>41208</v>
      </c>
      <c r="B1685" s="2" t="s">
        <v>68</v>
      </c>
      <c r="C1685">
        <v>5</v>
      </c>
      <c r="E1685">
        <f t="shared" si="131"/>
        <v>10</v>
      </c>
      <c r="F1685">
        <f t="shared" si="132"/>
        <v>4469</v>
      </c>
      <c r="G1685">
        <f t="shared" si="133"/>
        <v>4464</v>
      </c>
      <c r="H1685">
        <f t="shared" si="134"/>
        <v>0</v>
      </c>
      <c r="I1685">
        <f t="shared" si="130"/>
        <v>0</v>
      </c>
    </row>
    <row r="1686" spans="1:9" x14ac:dyDescent="0.25">
      <c r="A1686" s="1">
        <v>41208</v>
      </c>
      <c r="B1686" s="2" t="s">
        <v>229</v>
      </c>
      <c r="C1686">
        <v>2</v>
      </c>
      <c r="E1686">
        <f t="shared" si="131"/>
        <v>10</v>
      </c>
      <c r="F1686">
        <f t="shared" si="132"/>
        <v>4464</v>
      </c>
      <c r="G1686">
        <f t="shared" si="133"/>
        <v>4462</v>
      </c>
      <c r="H1686">
        <f t="shared" si="134"/>
        <v>0</v>
      </c>
      <c r="I1686">
        <f t="shared" si="130"/>
        <v>0</v>
      </c>
    </row>
    <row r="1687" spans="1:9" x14ac:dyDescent="0.25">
      <c r="A1687" s="1">
        <v>41210</v>
      </c>
      <c r="B1687" s="2" t="s">
        <v>175</v>
      </c>
      <c r="C1687">
        <v>14</v>
      </c>
      <c r="E1687">
        <f t="shared" si="131"/>
        <v>10</v>
      </c>
      <c r="F1687">
        <f t="shared" si="132"/>
        <v>4462</v>
      </c>
      <c r="G1687">
        <f t="shared" si="133"/>
        <v>4448</v>
      </c>
      <c r="H1687">
        <f t="shared" si="134"/>
        <v>0</v>
      </c>
      <c r="I1687">
        <f t="shared" si="130"/>
        <v>0</v>
      </c>
    </row>
    <row r="1688" spans="1:9" x14ac:dyDescent="0.25">
      <c r="A1688" s="1">
        <v>41213</v>
      </c>
      <c r="B1688" s="2" t="s">
        <v>84</v>
      </c>
      <c r="C1688">
        <v>6</v>
      </c>
      <c r="E1688">
        <f t="shared" si="131"/>
        <v>10</v>
      </c>
      <c r="F1688">
        <f t="shared" si="132"/>
        <v>4448</v>
      </c>
      <c r="G1688">
        <f t="shared" si="133"/>
        <v>4442</v>
      </c>
      <c r="H1688">
        <f t="shared" si="134"/>
        <v>558</v>
      </c>
      <c r="I1688">
        <f t="shared" si="130"/>
        <v>1000</v>
      </c>
    </row>
    <row r="1689" spans="1:9" x14ac:dyDescent="0.25">
      <c r="A1689" s="1">
        <v>41214</v>
      </c>
      <c r="B1689" s="2" t="s">
        <v>18</v>
      </c>
      <c r="C1689">
        <v>65</v>
      </c>
      <c r="E1689">
        <f t="shared" si="131"/>
        <v>11</v>
      </c>
      <c r="F1689">
        <f t="shared" si="132"/>
        <v>5442</v>
      </c>
      <c r="G1689">
        <f t="shared" si="133"/>
        <v>5377</v>
      </c>
      <c r="H1689">
        <f t="shared" si="134"/>
        <v>0</v>
      </c>
      <c r="I1689">
        <f t="shared" si="130"/>
        <v>0</v>
      </c>
    </row>
    <row r="1690" spans="1:9" x14ac:dyDescent="0.25">
      <c r="A1690" s="1">
        <v>41214</v>
      </c>
      <c r="B1690" s="2" t="s">
        <v>69</v>
      </c>
      <c r="C1690">
        <v>45</v>
      </c>
      <c r="E1690">
        <f t="shared" si="131"/>
        <v>11</v>
      </c>
      <c r="F1690">
        <f t="shared" si="132"/>
        <v>5377</v>
      </c>
      <c r="G1690">
        <f t="shared" si="133"/>
        <v>5332</v>
      </c>
      <c r="H1690">
        <f t="shared" si="134"/>
        <v>0</v>
      </c>
      <c r="I1690">
        <f t="shared" si="130"/>
        <v>0</v>
      </c>
    </row>
    <row r="1691" spans="1:9" x14ac:dyDescent="0.25">
      <c r="A1691" s="1">
        <v>41214</v>
      </c>
      <c r="B1691" s="2" t="s">
        <v>7</v>
      </c>
      <c r="C1691">
        <v>108</v>
      </c>
      <c r="E1691">
        <f t="shared" si="131"/>
        <v>11</v>
      </c>
      <c r="F1691">
        <f t="shared" si="132"/>
        <v>5332</v>
      </c>
      <c r="G1691">
        <f t="shared" si="133"/>
        <v>5224</v>
      </c>
      <c r="H1691">
        <f t="shared" si="134"/>
        <v>0</v>
      </c>
      <c r="I1691">
        <f t="shared" si="130"/>
        <v>0</v>
      </c>
    </row>
    <row r="1692" spans="1:9" x14ac:dyDescent="0.25">
      <c r="A1692" s="1">
        <v>41215</v>
      </c>
      <c r="B1692" s="2" t="s">
        <v>37</v>
      </c>
      <c r="C1692">
        <v>159</v>
      </c>
      <c r="E1692">
        <f t="shared" si="131"/>
        <v>11</v>
      </c>
      <c r="F1692">
        <f t="shared" si="132"/>
        <v>5224</v>
      </c>
      <c r="G1692">
        <f t="shared" si="133"/>
        <v>5065</v>
      </c>
      <c r="H1692">
        <f t="shared" si="134"/>
        <v>0</v>
      </c>
      <c r="I1692">
        <f t="shared" si="130"/>
        <v>0</v>
      </c>
    </row>
    <row r="1693" spans="1:9" x14ac:dyDescent="0.25">
      <c r="A1693" s="1">
        <v>41219</v>
      </c>
      <c r="B1693" s="2" t="s">
        <v>19</v>
      </c>
      <c r="C1693">
        <v>141</v>
      </c>
      <c r="E1693">
        <f t="shared" si="131"/>
        <v>11</v>
      </c>
      <c r="F1693">
        <f t="shared" si="132"/>
        <v>5065</v>
      </c>
      <c r="G1693">
        <f t="shared" si="133"/>
        <v>4924</v>
      </c>
      <c r="H1693">
        <f t="shared" si="134"/>
        <v>0</v>
      </c>
      <c r="I1693">
        <f t="shared" si="130"/>
        <v>0</v>
      </c>
    </row>
    <row r="1694" spans="1:9" x14ac:dyDescent="0.25">
      <c r="A1694" s="1">
        <v>41219</v>
      </c>
      <c r="B1694" s="2" t="s">
        <v>38</v>
      </c>
      <c r="C1694">
        <v>14</v>
      </c>
      <c r="E1694">
        <f t="shared" si="131"/>
        <v>11</v>
      </c>
      <c r="F1694">
        <f t="shared" si="132"/>
        <v>4924</v>
      </c>
      <c r="G1694">
        <f t="shared" si="133"/>
        <v>4910</v>
      </c>
      <c r="H1694">
        <f t="shared" si="134"/>
        <v>0</v>
      </c>
      <c r="I1694">
        <f t="shared" si="130"/>
        <v>0</v>
      </c>
    </row>
    <row r="1695" spans="1:9" x14ac:dyDescent="0.25">
      <c r="A1695" s="1">
        <v>41222</v>
      </c>
      <c r="B1695" s="2" t="s">
        <v>10</v>
      </c>
      <c r="C1695">
        <v>142</v>
      </c>
      <c r="E1695">
        <f t="shared" si="131"/>
        <v>11</v>
      </c>
      <c r="F1695">
        <f t="shared" si="132"/>
        <v>4910</v>
      </c>
      <c r="G1695">
        <f t="shared" si="133"/>
        <v>4768</v>
      </c>
      <c r="H1695">
        <f t="shared" si="134"/>
        <v>0</v>
      </c>
      <c r="I1695">
        <f t="shared" si="130"/>
        <v>0</v>
      </c>
    </row>
    <row r="1696" spans="1:9" x14ac:dyDescent="0.25">
      <c r="A1696" s="1">
        <v>41223</v>
      </c>
      <c r="B1696" s="2" t="s">
        <v>9</v>
      </c>
      <c r="C1696">
        <v>167</v>
      </c>
      <c r="E1696">
        <f t="shared" si="131"/>
        <v>11</v>
      </c>
      <c r="F1696">
        <f t="shared" si="132"/>
        <v>4768</v>
      </c>
      <c r="G1696">
        <f t="shared" si="133"/>
        <v>4601</v>
      </c>
      <c r="H1696">
        <f t="shared" si="134"/>
        <v>0</v>
      </c>
      <c r="I1696">
        <f t="shared" si="130"/>
        <v>0</v>
      </c>
    </row>
    <row r="1697" spans="1:9" x14ac:dyDescent="0.25">
      <c r="A1697" s="1">
        <v>41224</v>
      </c>
      <c r="B1697" s="2" t="s">
        <v>175</v>
      </c>
      <c r="C1697">
        <v>12</v>
      </c>
      <c r="E1697">
        <f t="shared" si="131"/>
        <v>11</v>
      </c>
      <c r="F1697">
        <f t="shared" si="132"/>
        <v>4601</v>
      </c>
      <c r="G1697">
        <f t="shared" si="133"/>
        <v>4589</v>
      </c>
      <c r="H1697">
        <f t="shared" si="134"/>
        <v>0</v>
      </c>
      <c r="I1697">
        <f t="shared" si="130"/>
        <v>0</v>
      </c>
    </row>
    <row r="1698" spans="1:9" x14ac:dyDescent="0.25">
      <c r="A1698" s="1">
        <v>41229</v>
      </c>
      <c r="B1698" s="2" t="s">
        <v>28</v>
      </c>
      <c r="C1698">
        <v>187</v>
      </c>
      <c r="E1698">
        <f t="shared" si="131"/>
        <v>11</v>
      </c>
      <c r="F1698">
        <f t="shared" si="132"/>
        <v>4589</v>
      </c>
      <c r="G1698">
        <f t="shared" si="133"/>
        <v>4402</v>
      </c>
      <c r="H1698">
        <f t="shared" si="134"/>
        <v>0</v>
      </c>
      <c r="I1698">
        <f t="shared" si="130"/>
        <v>0</v>
      </c>
    </row>
    <row r="1699" spans="1:9" x14ac:dyDescent="0.25">
      <c r="A1699" s="1">
        <v>41232</v>
      </c>
      <c r="B1699" s="2" t="s">
        <v>41</v>
      </c>
      <c r="C1699">
        <v>14</v>
      </c>
      <c r="E1699">
        <f t="shared" si="131"/>
        <v>11</v>
      </c>
      <c r="F1699">
        <f t="shared" si="132"/>
        <v>4402</v>
      </c>
      <c r="G1699">
        <f t="shared" si="133"/>
        <v>4388</v>
      </c>
      <c r="H1699">
        <f t="shared" si="134"/>
        <v>0</v>
      </c>
      <c r="I1699">
        <f t="shared" si="130"/>
        <v>0</v>
      </c>
    </row>
    <row r="1700" spans="1:9" x14ac:dyDescent="0.25">
      <c r="A1700" s="1">
        <v>41235</v>
      </c>
      <c r="B1700" s="2" t="s">
        <v>165</v>
      </c>
      <c r="C1700">
        <v>10</v>
      </c>
      <c r="E1700">
        <f t="shared" si="131"/>
        <v>11</v>
      </c>
      <c r="F1700">
        <f t="shared" si="132"/>
        <v>4388</v>
      </c>
      <c r="G1700">
        <f t="shared" si="133"/>
        <v>4378</v>
      </c>
      <c r="H1700">
        <f t="shared" si="134"/>
        <v>0</v>
      </c>
      <c r="I1700">
        <f t="shared" si="130"/>
        <v>0</v>
      </c>
    </row>
    <row r="1701" spans="1:9" x14ac:dyDescent="0.25">
      <c r="A1701" s="1">
        <v>41236</v>
      </c>
      <c r="B1701" s="2" t="s">
        <v>22</v>
      </c>
      <c r="C1701">
        <v>269</v>
      </c>
      <c r="E1701">
        <f t="shared" si="131"/>
        <v>11</v>
      </c>
      <c r="F1701">
        <f t="shared" si="132"/>
        <v>4378</v>
      </c>
      <c r="G1701">
        <f t="shared" si="133"/>
        <v>4109</v>
      </c>
      <c r="H1701">
        <f t="shared" si="134"/>
        <v>0</v>
      </c>
      <c r="I1701">
        <f t="shared" si="130"/>
        <v>0</v>
      </c>
    </row>
    <row r="1702" spans="1:9" x14ac:dyDescent="0.25">
      <c r="A1702" s="1">
        <v>41236</v>
      </c>
      <c r="B1702" s="2" t="s">
        <v>5</v>
      </c>
      <c r="C1702">
        <v>328</v>
      </c>
      <c r="E1702">
        <f t="shared" si="131"/>
        <v>11</v>
      </c>
      <c r="F1702">
        <f t="shared" si="132"/>
        <v>4109</v>
      </c>
      <c r="G1702">
        <f t="shared" si="133"/>
        <v>3781</v>
      </c>
      <c r="H1702">
        <f t="shared" si="134"/>
        <v>0</v>
      </c>
      <c r="I1702">
        <f t="shared" si="130"/>
        <v>0</v>
      </c>
    </row>
    <row r="1703" spans="1:9" x14ac:dyDescent="0.25">
      <c r="A1703" s="1">
        <v>41237</v>
      </c>
      <c r="B1703" s="2" t="s">
        <v>9</v>
      </c>
      <c r="C1703">
        <v>228</v>
      </c>
      <c r="E1703">
        <f t="shared" si="131"/>
        <v>11</v>
      </c>
      <c r="F1703">
        <f t="shared" si="132"/>
        <v>3781</v>
      </c>
      <c r="G1703">
        <f t="shared" si="133"/>
        <v>3553</v>
      </c>
      <c r="H1703">
        <f t="shared" si="134"/>
        <v>0</v>
      </c>
      <c r="I1703">
        <f t="shared" si="130"/>
        <v>0</v>
      </c>
    </row>
    <row r="1704" spans="1:9" x14ac:dyDescent="0.25">
      <c r="A1704" s="1">
        <v>41239</v>
      </c>
      <c r="B1704" s="2" t="s">
        <v>2</v>
      </c>
      <c r="C1704">
        <v>12</v>
      </c>
      <c r="E1704">
        <f t="shared" si="131"/>
        <v>11</v>
      </c>
      <c r="F1704">
        <f t="shared" si="132"/>
        <v>3553</v>
      </c>
      <c r="G1704">
        <f t="shared" si="133"/>
        <v>3541</v>
      </c>
      <c r="H1704">
        <f t="shared" si="134"/>
        <v>1459</v>
      </c>
      <c r="I1704">
        <f t="shared" si="130"/>
        <v>2000</v>
      </c>
    </row>
    <row r="1705" spans="1:9" x14ac:dyDescent="0.25">
      <c r="A1705" s="1">
        <v>41244</v>
      </c>
      <c r="B1705" s="2" t="s">
        <v>93</v>
      </c>
      <c r="C1705">
        <v>16</v>
      </c>
      <c r="E1705">
        <f t="shared" si="131"/>
        <v>12</v>
      </c>
      <c r="F1705">
        <f t="shared" si="132"/>
        <v>5541</v>
      </c>
      <c r="G1705">
        <f t="shared" si="133"/>
        <v>5525</v>
      </c>
      <c r="H1705">
        <f t="shared" si="134"/>
        <v>0</v>
      </c>
      <c r="I1705">
        <f t="shared" si="130"/>
        <v>0</v>
      </c>
    </row>
    <row r="1706" spans="1:9" x14ac:dyDescent="0.25">
      <c r="A1706" s="1">
        <v>41247</v>
      </c>
      <c r="B1706" s="2" t="s">
        <v>17</v>
      </c>
      <c r="C1706">
        <v>233</v>
      </c>
      <c r="E1706">
        <f t="shared" si="131"/>
        <v>12</v>
      </c>
      <c r="F1706">
        <f t="shared" si="132"/>
        <v>5525</v>
      </c>
      <c r="G1706">
        <f t="shared" si="133"/>
        <v>5292</v>
      </c>
      <c r="H1706">
        <f t="shared" si="134"/>
        <v>0</v>
      </c>
      <c r="I1706">
        <f t="shared" si="130"/>
        <v>0</v>
      </c>
    </row>
    <row r="1707" spans="1:9" x14ac:dyDescent="0.25">
      <c r="A1707" s="1">
        <v>41248</v>
      </c>
      <c r="B1707" s="2" t="s">
        <v>132</v>
      </c>
      <c r="C1707">
        <v>10</v>
      </c>
      <c r="E1707">
        <f t="shared" si="131"/>
        <v>12</v>
      </c>
      <c r="F1707">
        <f t="shared" si="132"/>
        <v>5292</v>
      </c>
      <c r="G1707">
        <f t="shared" si="133"/>
        <v>5282</v>
      </c>
      <c r="H1707">
        <f t="shared" si="134"/>
        <v>0</v>
      </c>
      <c r="I1707">
        <f t="shared" si="130"/>
        <v>0</v>
      </c>
    </row>
    <row r="1708" spans="1:9" x14ac:dyDescent="0.25">
      <c r="A1708" s="1">
        <v>41251</v>
      </c>
      <c r="B1708" s="2" t="s">
        <v>10</v>
      </c>
      <c r="C1708">
        <v>168</v>
      </c>
      <c r="E1708">
        <f t="shared" si="131"/>
        <v>12</v>
      </c>
      <c r="F1708">
        <f t="shared" si="132"/>
        <v>5282</v>
      </c>
      <c r="G1708">
        <f t="shared" si="133"/>
        <v>5114</v>
      </c>
      <c r="H1708">
        <f t="shared" si="134"/>
        <v>0</v>
      </c>
      <c r="I1708">
        <f t="shared" si="130"/>
        <v>0</v>
      </c>
    </row>
    <row r="1709" spans="1:9" x14ac:dyDescent="0.25">
      <c r="A1709" s="1">
        <v>41251</v>
      </c>
      <c r="B1709" s="2" t="s">
        <v>5</v>
      </c>
      <c r="C1709">
        <v>388</v>
      </c>
      <c r="E1709">
        <f t="shared" si="131"/>
        <v>12</v>
      </c>
      <c r="F1709">
        <f t="shared" si="132"/>
        <v>5114</v>
      </c>
      <c r="G1709">
        <f t="shared" si="133"/>
        <v>4726</v>
      </c>
      <c r="H1709">
        <f t="shared" si="134"/>
        <v>0</v>
      </c>
      <c r="I1709">
        <f t="shared" si="130"/>
        <v>0</v>
      </c>
    </row>
    <row r="1710" spans="1:9" x14ac:dyDescent="0.25">
      <c r="A1710" s="1">
        <v>41252</v>
      </c>
      <c r="B1710" s="2" t="s">
        <v>50</v>
      </c>
      <c r="C1710">
        <v>319</v>
      </c>
      <c r="E1710">
        <f t="shared" si="131"/>
        <v>12</v>
      </c>
      <c r="F1710">
        <f t="shared" si="132"/>
        <v>4726</v>
      </c>
      <c r="G1710">
        <f t="shared" si="133"/>
        <v>4407</v>
      </c>
      <c r="H1710">
        <f t="shared" si="134"/>
        <v>0</v>
      </c>
      <c r="I1710">
        <f t="shared" si="130"/>
        <v>0</v>
      </c>
    </row>
    <row r="1711" spans="1:9" x14ac:dyDescent="0.25">
      <c r="A1711" s="1">
        <v>41254</v>
      </c>
      <c r="B1711" s="2" t="s">
        <v>67</v>
      </c>
      <c r="C1711">
        <v>12</v>
      </c>
      <c r="E1711">
        <f t="shared" si="131"/>
        <v>12</v>
      </c>
      <c r="F1711">
        <f t="shared" si="132"/>
        <v>4407</v>
      </c>
      <c r="G1711">
        <f t="shared" si="133"/>
        <v>4395</v>
      </c>
      <c r="H1711">
        <f t="shared" si="134"/>
        <v>0</v>
      </c>
      <c r="I1711">
        <f t="shared" si="130"/>
        <v>0</v>
      </c>
    </row>
    <row r="1712" spans="1:9" x14ac:dyDescent="0.25">
      <c r="A1712" s="1">
        <v>41256</v>
      </c>
      <c r="B1712" s="2" t="s">
        <v>173</v>
      </c>
      <c r="C1712">
        <v>150</v>
      </c>
      <c r="E1712">
        <f t="shared" si="131"/>
        <v>12</v>
      </c>
      <c r="F1712">
        <f t="shared" si="132"/>
        <v>4395</v>
      </c>
      <c r="G1712">
        <f t="shared" si="133"/>
        <v>4245</v>
      </c>
      <c r="H1712">
        <f t="shared" si="134"/>
        <v>0</v>
      </c>
      <c r="I1712">
        <f t="shared" si="130"/>
        <v>0</v>
      </c>
    </row>
    <row r="1713" spans="1:9" x14ac:dyDescent="0.25">
      <c r="A1713" s="1">
        <v>41258</v>
      </c>
      <c r="B1713" s="2" t="s">
        <v>9</v>
      </c>
      <c r="C1713">
        <v>347</v>
      </c>
      <c r="E1713">
        <f t="shared" si="131"/>
        <v>12</v>
      </c>
      <c r="F1713">
        <f t="shared" si="132"/>
        <v>4245</v>
      </c>
      <c r="G1713">
        <f t="shared" si="133"/>
        <v>3898</v>
      </c>
      <c r="H1713">
        <f t="shared" si="134"/>
        <v>0</v>
      </c>
      <c r="I1713">
        <f t="shared" si="130"/>
        <v>0</v>
      </c>
    </row>
    <row r="1714" spans="1:9" x14ac:dyDescent="0.25">
      <c r="A1714" s="1">
        <v>41259</v>
      </c>
      <c r="B1714" s="2" t="s">
        <v>23</v>
      </c>
      <c r="C1714">
        <v>177</v>
      </c>
      <c r="E1714">
        <f t="shared" si="131"/>
        <v>12</v>
      </c>
      <c r="F1714">
        <f t="shared" si="132"/>
        <v>3898</v>
      </c>
      <c r="G1714">
        <f t="shared" si="133"/>
        <v>3721</v>
      </c>
      <c r="H1714">
        <f t="shared" si="134"/>
        <v>0</v>
      </c>
      <c r="I1714">
        <f t="shared" si="130"/>
        <v>0</v>
      </c>
    </row>
    <row r="1715" spans="1:9" x14ac:dyDescent="0.25">
      <c r="A1715" s="1">
        <v>41262</v>
      </c>
      <c r="B1715" s="2" t="s">
        <v>45</v>
      </c>
      <c r="C1715">
        <v>222</v>
      </c>
      <c r="E1715">
        <f t="shared" si="131"/>
        <v>12</v>
      </c>
      <c r="F1715">
        <f t="shared" si="132"/>
        <v>3721</v>
      </c>
      <c r="G1715">
        <f t="shared" si="133"/>
        <v>3499</v>
      </c>
      <c r="H1715">
        <f t="shared" si="134"/>
        <v>0</v>
      </c>
      <c r="I1715">
        <f t="shared" si="130"/>
        <v>0</v>
      </c>
    </row>
    <row r="1716" spans="1:9" x14ac:dyDescent="0.25">
      <c r="A1716" s="1">
        <v>41273</v>
      </c>
      <c r="B1716" s="2" t="s">
        <v>49</v>
      </c>
      <c r="C1716">
        <v>9</v>
      </c>
      <c r="E1716">
        <f t="shared" si="131"/>
        <v>12</v>
      </c>
      <c r="F1716">
        <f t="shared" si="132"/>
        <v>3499</v>
      </c>
      <c r="G1716">
        <f t="shared" si="133"/>
        <v>3490</v>
      </c>
      <c r="H1716">
        <f t="shared" si="134"/>
        <v>0</v>
      </c>
      <c r="I1716">
        <f t="shared" si="130"/>
        <v>0</v>
      </c>
    </row>
    <row r="1717" spans="1:9" x14ac:dyDescent="0.25">
      <c r="A1717" s="1">
        <v>41273</v>
      </c>
      <c r="B1717" s="2" t="s">
        <v>231</v>
      </c>
      <c r="C1717">
        <v>14</v>
      </c>
      <c r="E1717">
        <f t="shared" si="131"/>
        <v>12</v>
      </c>
      <c r="F1717">
        <f t="shared" si="132"/>
        <v>3490</v>
      </c>
      <c r="G1717">
        <f t="shared" si="133"/>
        <v>3476</v>
      </c>
      <c r="H1717">
        <f t="shared" si="134"/>
        <v>1524</v>
      </c>
      <c r="I1717">
        <f t="shared" si="130"/>
        <v>2000</v>
      </c>
    </row>
    <row r="1718" spans="1:9" x14ac:dyDescent="0.25">
      <c r="A1718" s="1">
        <v>41275</v>
      </c>
      <c r="B1718" s="2" t="s">
        <v>3</v>
      </c>
      <c r="C1718">
        <v>7</v>
      </c>
      <c r="E1718">
        <f t="shared" si="131"/>
        <v>1</v>
      </c>
      <c r="F1718">
        <f t="shared" si="132"/>
        <v>5476</v>
      </c>
      <c r="G1718">
        <f t="shared" si="133"/>
        <v>5469</v>
      </c>
      <c r="H1718">
        <f t="shared" si="134"/>
        <v>0</v>
      </c>
      <c r="I1718">
        <f t="shared" si="130"/>
        <v>0</v>
      </c>
    </row>
    <row r="1719" spans="1:9" x14ac:dyDescent="0.25">
      <c r="A1719" s="1">
        <v>41279</v>
      </c>
      <c r="B1719" s="2" t="s">
        <v>66</v>
      </c>
      <c r="C1719">
        <v>171</v>
      </c>
      <c r="E1719">
        <f t="shared" si="131"/>
        <v>1</v>
      </c>
      <c r="F1719">
        <f t="shared" si="132"/>
        <v>5469</v>
      </c>
      <c r="G1719">
        <f t="shared" si="133"/>
        <v>5298</v>
      </c>
      <c r="H1719">
        <f t="shared" si="134"/>
        <v>0</v>
      </c>
      <c r="I1719">
        <f t="shared" si="130"/>
        <v>0</v>
      </c>
    </row>
    <row r="1720" spans="1:9" x14ac:dyDescent="0.25">
      <c r="A1720" s="1">
        <v>41283</v>
      </c>
      <c r="B1720" s="2" t="s">
        <v>208</v>
      </c>
      <c r="C1720">
        <v>16</v>
      </c>
      <c r="E1720">
        <f t="shared" si="131"/>
        <v>1</v>
      </c>
      <c r="F1720">
        <f t="shared" si="132"/>
        <v>5298</v>
      </c>
      <c r="G1720">
        <f t="shared" si="133"/>
        <v>5282</v>
      </c>
      <c r="H1720">
        <f t="shared" si="134"/>
        <v>0</v>
      </c>
      <c r="I1720">
        <f t="shared" si="130"/>
        <v>0</v>
      </c>
    </row>
    <row r="1721" spans="1:9" x14ac:dyDescent="0.25">
      <c r="A1721" s="1">
        <v>41284</v>
      </c>
      <c r="B1721" s="2" t="s">
        <v>18</v>
      </c>
      <c r="C1721">
        <v>176</v>
      </c>
      <c r="E1721">
        <f t="shared" si="131"/>
        <v>1</v>
      </c>
      <c r="F1721">
        <f t="shared" si="132"/>
        <v>5282</v>
      </c>
      <c r="G1721">
        <f t="shared" si="133"/>
        <v>5106</v>
      </c>
      <c r="H1721">
        <f t="shared" si="134"/>
        <v>0</v>
      </c>
      <c r="I1721">
        <f t="shared" si="130"/>
        <v>0</v>
      </c>
    </row>
    <row r="1722" spans="1:9" x14ac:dyDescent="0.25">
      <c r="A1722" s="1">
        <v>41287</v>
      </c>
      <c r="B1722" s="2" t="s">
        <v>55</v>
      </c>
      <c r="C1722">
        <v>37</v>
      </c>
      <c r="E1722">
        <f t="shared" si="131"/>
        <v>1</v>
      </c>
      <c r="F1722">
        <f t="shared" si="132"/>
        <v>5106</v>
      </c>
      <c r="G1722">
        <f t="shared" si="133"/>
        <v>5069</v>
      </c>
      <c r="H1722">
        <f t="shared" si="134"/>
        <v>0</v>
      </c>
      <c r="I1722">
        <f t="shared" si="130"/>
        <v>0</v>
      </c>
    </row>
    <row r="1723" spans="1:9" x14ac:dyDescent="0.25">
      <c r="A1723" s="1">
        <v>41290</v>
      </c>
      <c r="B1723" s="2" t="s">
        <v>18</v>
      </c>
      <c r="C1723">
        <v>186</v>
      </c>
      <c r="E1723">
        <f t="shared" si="131"/>
        <v>1</v>
      </c>
      <c r="F1723">
        <f t="shared" si="132"/>
        <v>5069</v>
      </c>
      <c r="G1723">
        <f t="shared" si="133"/>
        <v>4883</v>
      </c>
      <c r="H1723">
        <f t="shared" si="134"/>
        <v>0</v>
      </c>
      <c r="I1723">
        <f t="shared" si="130"/>
        <v>0</v>
      </c>
    </row>
    <row r="1724" spans="1:9" x14ac:dyDescent="0.25">
      <c r="A1724" s="1">
        <v>41290</v>
      </c>
      <c r="B1724" s="2" t="s">
        <v>61</v>
      </c>
      <c r="C1724">
        <v>45</v>
      </c>
      <c r="E1724">
        <f t="shared" si="131"/>
        <v>1</v>
      </c>
      <c r="F1724">
        <f t="shared" si="132"/>
        <v>4883</v>
      </c>
      <c r="G1724">
        <f t="shared" si="133"/>
        <v>4838</v>
      </c>
      <c r="H1724">
        <f t="shared" si="134"/>
        <v>0</v>
      </c>
      <c r="I1724">
        <f t="shared" si="130"/>
        <v>0</v>
      </c>
    </row>
    <row r="1725" spans="1:9" x14ac:dyDescent="0.25">
      <c r="A1725" s="1">
        <v>41294</v>
      </c>
      <c r="B1725" s="2" t="s">
        <v>52</v>
      </c>
      <c r="C1725">
        <v>186</v>
      </c>
      <c r="E1725">
        <f t="shared" si="131"/>
        <v>1</v>
      </c>
      <c r="F1725">
        <f t="shared" si="132"/>
        <v>4838</v>
      </c>
      <c r="G1725">
        <f t="shared" si="133"/>
        <v>4652</v>
      </c>
      <c r="H1725">
        <f t="shared" si="134"/>
        <v>0</v>
      </c>
      <c r="I1725">
        <f t="shared" si="130"/>
        <v>0</v>
      </c>
    </row>
    <row r="1726" spans="1:9" x14ac:dyDescent="0.25">
      <c r="A1726" s="1">
        <v>41294</v>
      </c>
      <c r="B1726" s="2" t="s">
        <v>14</v>
      </c>
      <c r="C1726">
        <v>211</v>
      </c>
      <c r="E1726">
        <f t="shared" si="131"/>
        <v>1</v>
      </c>
      <c r="F1726">
        <f t="shared" si="132"/>
        <v>4652</v>
      </c>
      <c r="G1726">
        <f t="shared" si="133"/>
        <v>4441</v>
      </c>
      <c r="H1726">
        <f t="shared" si="134"/>
        <v>0</v>
      </c>
      <c r="I1726">
        <f t="shared" si="130"/>
        <v>0</v>
      </c>
    </row>
    <row r="1727" spans="1:9" x14ac:dyDescent="0.25">
      <c r="A1727" s="1">
        <v>41300</v>
      </c>
      <c r="B1727" s="2" t="s">
        <v>9</v>
      </c>
      <c r="C1727">
        <v>330</v>
      </c>
      <c r="E1727">
        <f t="shared" si="131"/>
        <v>1</v>
      </c>
      <c r="F1727">
        <f t="shared" si="132"/>
        <v>4441</v>
      </c>
      <c r="G1727">
        <f t="shared" si="133"/>
        <v>4111</v>
      </c>
      <c r="H1727">
        <f t="shared" si="134"/>
        <v>0</v>
      </c>
      <c r="I1727">
        <f t="shared" si="130"/>
        <v>0</v>
      </c>
    </row>
    <row r="1728" spans="1:9" x14ac:dyDescent="0.25">
      <c r="A1728" s="1">
        <v>41301</v>
      </c>
      <c r="B1728" s="2" t="s">
        <v>14</v>
      </c>
      <c r="C1728">
        <v>134</v>
      </c>
      <c r="E1728">
        <f t="shared" si="131"/>
        <v>1</v>
      </c>
      <c r="F1728">
        <f t="shared" si="132"/>
        <v>4111</v>
      </c>
      <c r="G1728">
        <f t="shared" si="133"/>
        <v>3977</v>
      </c>
      <c r="H1728">
        <f t="shared" si="134"/>
        <v>0</v>
      </c>
      <c r="I1728">
        <f t="shared" si="130"/>
        <v>0</v>
      </c>
    </row>
    <row r="1729" spans="1:9" x14ac:dyDescent="0.25">
      <c r="A1729" s="1">
        <v>41301</v>
      </c>
      <c r="B1729" s="2" t="s">
        <v>9</v>
      </c>
      <c r="C1729">
        <v>459</v>
      </c>
      <c r="E1729">
        <f t="shared" si="131"/>
        <v>1</v>
      </c>
      <c r="F1729">
        <f t="shared" si="132"/>
        <v>3977</v>
      </c>
      <c r="G1729">
        <f t="shared" si="133"/>
        <v>3518</v>
      </c>
      <c r="H1729">
        <f t="shared" si="134"/>
        <v>0</v>
      </c>
      <c r="I1729">
        <f t="shared" si="130"/>
        <v>0</v>
      </c>
    </row>
    <row r="1730" spans="1:9" x14ac:dyDescent="0.25">
      <c r="A1730" s="1">
        <v>41302</v>
      </c>
      <c r="B1730" s="2" t="s">
        <v>26</v>
      </c>
      <c r="C1730">
        <v>185</v>
      </c>
      <c r="E1730">
        <f t="shared" si="131"/>
        <v>1</v>
      </c>
      <c r="F1730">
        <f t="shared" si="132"/>
        <v>3518</v>
      </c>
      <c r="G1730">
        <f t="shared" si="133"/>
        <v>3333</v>
      </c>
      <c r="H1730">
        <f t="shared" si="134"/>
        <v>0</v>
      </c>
      <c r="I1730">
        <f t="shared" ref="I1730:I1793" si="135">IF(E1730=E1731,0,IF(H1730&gt;4000,5000,IF(H1730&gt;3000,4000,IF(H1730&gt;2000,3000,IF(H1730&gt;1000,2000,1000)))))</f>
        <v>0</v>
      </c>
    </row>
    <row r="1731" spans="1:9" x14ac:dyDescent="0.25">
      <c r="A1731" s="1">
        <v>41303</v>
      </c>
      <c r="B1731" s="2" t="s">
        <v>67</v>
      </c>
      <c r="C1731">
        <v>3</v>
      </c>
      <c r="E1731">
        <f t="shared" ref="E1731:E1794" si="136">MONTH(A1731)</f>
        <v>1</v>
      </c>
      <c r="F1731">
        <f t="shared" ref="F1731:F1794" si="137">G1730+I1730</f>
        <v>3333</v>
      </c>
      <c r="G1731">
        <f t="shared" ref="G1731:G1794" si="138">F1731-C1731</f>
        <v>3330</v>
      </c>
      <c r="H1731">
        <f t="shared" si="134"/>
        <v>0</v>
      </c>
      <c r="I1731">
        <f t="shared" si="135"/>
        <v>0</v>
      </c>
    </row>
    <row r="1732" spans="1:9" x14ac:dyDescent="0.25">
      <c r="A1732" s="1">
        <v>41305</v>
      </c>
      <c r="B1732" s="2" t="s">
        <v>30</v>
      </c>
      <c r="C1732">
        <v>181</v>
      </c>
      <c r="E1732">
        <f t="shared" si="136"/>
        <v>1</v>
      </c>
      <c r="F1732">
        <f t="shared" si="137"/>
        <v>3330</v>
      </c>
      <c r="G1732">
        <f t="shared" si="138"/>
        <v>3149</v>
      </c>
      <c r="H1732">
        <f t="shared" ref="H1732:H1795" si="139">IF(E1732&lt;&gt;E1733,5000-G1732,0)</f>
        <v>1851</v>
      </c>
      <c r="I1732">
        <f t="shared" si="135"/>
        <v>2000</v>
      </c>
    </row>
    <row r="1733" spans="1:9" x14ac:dyDescent="0.25">
      <c r="A1733" s="1">
        <v>41309</v>
      </c>
      <c r="B1733" s="2" t="s">
        <v>17</v>
      </c>
      <c r="C1733">
        <v>441</v>
      </c>
      <c r="E1733">
        <f t="shared" si="136"/>
        <v>2</v>
      </c>
      <c r="F1733">
        <f t="shared" si="137"/>
        <v>5149</v>
      </c>
      <c r="G1733">
        <f t="shared" si="138"/>
        <v>4708</v>
      </c>
      <c r="H1733">
        <f t="shared" si="139"/>
        <v>0</v>
      </c>
      <c r="I1733">
        <f t="shared" si="135"/>
        <v>0</v>
      </c>
    </row>
    <row r="1734" spans="1:9" x14ac:dyDescent="0.25">
      <c r="A1734" s="1">
        <v>41310</v>
      </c>
      <c r="B1734" s="2" t="s">
        <v>45</v>
      </c>
      <c r="C1734">
        <v>487</v>
      </c>
      <c r="E1734">
        <f t="shared" si="136"/>
        <v>2</v>
      </c>
      <c r="F1734">
        <f t="shared" si="137"/>
        <v>4708</v>
      </c>
      <c r="G1734">
        <f t="shared" si="138"/>
        <v>4221</v>
      </c>
      <c r="H1734">
        <f t="shared" si="139"/>
        <v>0</v>
      </c>
      <c r="I1734">
        <f t="shared" si="135"/>
        <v>0</v>
      </c>
    </row>
    <row r="1735" spans="1:9" x14ac:dyDescent="0.25">
      <c r="A1735" s="1">
        <v>41310</v>
      </c>
      <c r="B1735" s="2" t="s">
        <v>52</v>
      </c>
      <c r="C1735">
        <v>56</v>
      </c>
      <c r="E1735">
        <f t="shared" si="136"/>
        <v>2</v>
      </c>
      <c r="F1735">
        <f t="shared" si="137"/>
        <v>4221</v>
      </c>
      <c r="G1735">
        <f t="shared" si="138"/>
        <v>4165</v>
      </c>
      <c r="H1735">
        <f t="shared" si="139"/>
        <v>0</v>
      </c>
      <c r="I1735">
        <f t="shared" si="135"/>
        <v>0</v>
      </c>
    </row>
    <row r="1736" spans="1:9" x14ac:dyDescent="0.25">
      <c r="A1736" s="1">
        <v>41314</v>
      </c>
      <c r="B1736" s="2" t="s">
        <v>12</v>
      </c>
      <c r="C1736">
        <v>23</v>
      </c>
      <c r="E1736">
        <f t="shared" si="136"/>
        <v>2</v>
      </c>
      <c r="F1736">
        <f t="shared" si="137"/>
        <v>4165</v>
      </c>
      <c r="G1736">
        <f t="shared" si="138"/>
        <v>4142</v>
      </c>
      <c r="H1736">
        <f t="shared" si="139"/>
        <v>0</v>
      </c>
      <c r="I1736">
        <f t="shared" si="135"/>
        <v>0</v>
      </c>
    </row>
    <row r="1737" spans="1:9" x14ac:dyDescent="0.25">
      <c r="A1737" s="1">
        <v>41314</v>
      </c>
      <c r="B1737" s="2" t="s">
        <v>131</v>
      </c>
      <c r="C1737">
        <v>113</v>
      </c>
      <c r="E1737">
        <f t="shared" si="136"/>
        <v>2</v>
      </c>
      <c r="F1737">
        <f t="shared" si="137"/>
        <v>4142</v>
      </c>
      <c r="G1737">
        <f t="shared" si="138"/>
        <v>4029</v>
      </c>
      <c r="H1737">
        <f t="shared" si="139"/>
        <v>0</v>
      </c>
      <c r="I1737">
        <f t="shared" si="135"/>
        <v>0</v>
      </c>
    </row>
    <row r="1738" spans="1:9" x14ac:dyDescent="0.25">
      <c r="A1738" s="1">
        <v>41315</v>
      </c>
      <c r="B1738" s="2" t="s">
        <v>200</v>
      </c>
      <c r="C1738">
        <v>19</v>
      </c>
      <c r="E1738">
        <f t="shared" si="136"/>
        <v>2</v>
      </c>
      <c r="F1738">
        <f t="shared" si="137"/>
        <v>4029</v>
      </c>
      <c r="G1738">
        <f t="shared" si="138"/>
        <v>4010</v>
      </c>
      <c r="H1738">
        <f t="shared" si="139"/>
        <v>0</v>
      </c>
      <c r="I1738">
        <f t="shared" si="135"/>
        <v>0</v>
      </c>
    </row>
    <row r="1739" spans="1:9" x14ac:dyDescent="0.25">
      <c r="A1739" s="1">
        <v>41316</v>
      </c>
      <c r="B1739" s="2" t="s">
        <v>78</v>
      </c>
      <c r="C1739">
        <v>188</v>
      </c>
      <c r="E1739">
        <f t="shared" si="136"/>
        <v>2</v>
      </c>
      <c r="F1739">
        <f t="shared" si="137"/>
        <v>4010</v>
      </c>
      <c r="G1739">
        <f t="shared" si="138"/>
        <v>3822</v>
      </c>
      <c r="H1739">
        <f t="shared" si="139"/>
        <v>0</v>
      </c>
      <c r="I1739">
        <f t="shared" si="135"/>
        <v>0</v>
      </c>
    </row>
    <row r="1740" spans="1:9" x14ac:dyDescent="0.25">
      <c r="A1740" s="1">
        <v>41316</v>
      </c>
      <c r="B1740" s="2" t="s">
        <v>7</v>
      </c>
      <c r="C1740">
        <v>338</v>
      </c>
      <c r="E1740">
        <f t="shared" si="136"/>
        <v>2</v>
      </c>
      <c r="F1740">
        <f t="shared" si="137"/>
        <v>3822</v>
      </c>
      <c r="G1740">
        <f t="shared" si="138"/>
        <v>3484</v>
      </c>
      <c r="H1740">
        <f t="shared" si="139"/>
        <v>0</v>
      </c>
      <c r="I1740">
        <f t="shared" si="135"/>
        <v>0</v>
      </c>
    </row>
    <row r="1741" spans="1:9" x14ac:dyDescent="0.25">
      <c r="A1741" s="1">
        <v>41317</v>
      </c>
      <c r="B1741" s="2" t="s">
        <v>31</v>
      </c>
      <c r="C1741">
        <v>80</v>
      </c>
      <c r="E1741">
        <f t="shared" si="136"/>
        <v>2</v>
      </c>
      <c r="F1741">
        <f t="shared" si="137"/>
        <v>3484</v>
      </c>
      <c r="G1741">
        <f t="shared" si="138"/>
        <v>3404</v>
      </c>
      <c r="H1741">
        <f t="shared" si="139"/>
        <v>0</v>
      </c>
      <c r="I1741">
        <f t="shared" si="135"/>
        <v>0</v>
      </c>
    </row>
    <row r="1742" spans="1:9" x14ac:dyDescent="0.25">
      <c r="A1742" s="1">
        <v>41318</v>
      </c>
      <c r="B1742" s="2" t="s">
        <v>171</v>
      </c>
      <c r="C1742">
        <v>20</v>
      </c>
      <c r="E1742">
        <f t="shared" si="136"/>
        <v>2</v>
      </c>
      <c r="F1742">
        <f t="shared" si="137"/>
        <v>3404</v>
      </c>
      <c r="G1742">
        <f t="shared" si="138"/>
        <v>3384</v>
      </c>
      <c r="H1742">
        <f t="shared" si="139"/>
        <v>0</v>
      </c>
      <c r="I1742">
        <f t="shared" si="135"/>
        <v>0</v>
      </c>
    </row>
    <row r="1743" spans="1:9" x14ac:dyDescent="0.25">
      <c r="A1743" s="1">
        <v>41321</v>
      </c>
      <c r="B1743" s="2" t="s">
        <v>159</v>
      </c>
      <c r="C1743">
        <v>1</v>
      </c>
      <c r="E1743">
        <f t="shared" si="136"/>
        <v>2</v>
      </c>
      <c r="F1743">
        <f t="shared" si="137"/>
        <v>3384</v>
      </c>
      <c r="G1743">
        <f t="shared" si="138"/>
        <v>3383</v>
      </c>
      <c r="H1743">
        <f t="shared" si="139"/>
        <v>0</v>
      </c>
      <c r="I1743">
        <f t="shared" si="135"/>
        <v>0</v>
      </c>
    </row>
    <row r="1744" spans="1:9" x14ac:dyDescent="0.25">
      <c r="A1744" s="1">
        <v>41322</v>
      </c>
      <c r="B1744" s="2" t="s">
        <v>52</v>
      </c>
      <c r="C1744">
        <v>200</v>
      </c>
      <c r="E1744">
        <f t="shared" si="136"/>
        <v>2</v>
      </c>
      <c r="F1744">
        <f t="shared" si="137"/>
        <v>3383</v>
      </c>
      <c r="G1744">
        <f t="shared" si="138"/>
        <v>3183</v>
      </c>
      <c r="H1744">
        <f t="shared" si="139"/>
        <v>0</v>
      </c>
      <c r="I1744">
        <f t="shared" si="135"/>
        <v>0</v>
      </c>
    </row>
    <row r="1745" spans="1:9" x14ac:dyDescent="0.25">
      <c r="A1745" s="1">
        <v>41323</v>
      </c>
      <c r="B1745" s="2" t="s">
        <v>5</v>
      </c>
      <c r="C1745">
        <v>429</v>
      </c>
      <c r="E1745">
        <f t="shared" si="136"/>
        <v>2</v>
      </c>
      <c r="F1745">
        <f t="shared" si="137"/>
        <v>3183</v>
      </c>
      <c r="G1745">
        <f t="shared" si="138"/>
        <v>2754</v>
      </c>
      <c r="H1745">
        <f t="shared" si="139"/>
        <v>0</v>
      </c>
      <c r="I1745">
        <f t="shared" si="135"/>
        <v>0</v>
      </c>
    </row>
    <row r="1746" spans="1:9" x14ac:dyDescent="0.25">
      <c r="A1746" s="1">
        <v>41324</v>
      </c>
      <c r="B1746" s="2" t="s">
        <v>12</v>
      </c>
      <c r="C1746">
        <v>183</v>
      </c>
      <c r="E1746">
        <f t="shared" si="136"/>
        <v>2</v>
      </c>
      <c r="F1746">
        <f t="shared" si="137"/>
        <v>2754</v>
      </c>
      <c r="G1746">
        <f t="shared" si="138"/>
        <v>2571</v>
      </c>
      <c r="H1746">
        <f t="shared" si="139"/>
        <v>0</v>
      </c>
      <c r="I1746">
        <f t="shared" si="135"/>
        <v>0</v>
      </c>
    </row>
    <row r="1747" spans="1:9" x14ac:dyDescent="0.25">
      <c r="A1747" s="1">
        <v>41325</v>
      </c>
      <c r="B1747" s="2" t="s">
        <v>10</v>
      </c>
      <c r="C1747">
        <v>26</v>
      </c>
      <c r="E1747">
        <f t="shared" si="136"/>
        <v>2</v>
      </c>
      <c r="F1747">
        <f t="shared" si="137"/>
        <v>2571</v>
      </c>
      <c r="G1747">
        <f t="shared" si="138"/>
        <v>2545</v>
      </c>
      <c r="H1747">
        <f t="shared" si="139"/>
        <v>0</v>
      </c>
      <c r="I1747">
        <f t="shared" si="135"/>
        <v>0</v>
      </c>
    </row>
    <row r="1748" spans="1:9" x14ac:dyDescent="0.25">
      <c r="A1748" s="1">
        <v>41326</v>
      </c>
      <c r="B1748" s="2" t="s">
        <v>180</v>
      </c>
      <c r="C1748">
        <v>2</v>
      </c>
      <c r="E1748">
        <f t="shared" si="136"/>
        <v>2</v>
      </c>
      <c r="F1748">
        <f t="shared" si="137"/>
        <v>2545</v>
      </c>
      <c r="G1748">
        <f t="shared" si="138"/>
        <v>2543</v>
      </c>
      <c r="H1748">
        <f t="shared" si="139"/>
        <v>0</v>
      </c>
      <c r="I1748">
        <f t="shared" si="135"/>
        <v>0</v>
      </c>
    </row>
    <row r="1749" spans="1:9" x14ac:dyDescent="0.25">
      <c r="A1749" s="1">
        <v>41328</v>
      </c>
      <c r="B1749" s="2" t="s">
        <v>7</v>
      </c>
      <c r="C1749">
        <v>174</v>
      </c>
      <c r="E1749">
        <f t="shared" si="136"/>
        <v>2</v>
      </c>
      <c r="F1749">
        <f t="shared" si="137"/>
        <v>2543</v>
      </c>
      <c r="G1749">
        <f t="shared" si="138"/>
        <v>2369</v>
      </c>
      <c r="H1749">
        <f t="shared" si="139"/>
        <v>0</v>
      </c>
      <c r="I1749">
        <f t="shared" si="135"/>
        <v>0</v>
      </c>
    </row>
    <row r="1750" spans="1:9" x14ac:dyDescent="0.25">
      <c r="A1750" s="1">
        <v>41329</v>
      </c>
      <c r="B1750" s="2" t="s">
        <v>52</v>
      </c>
      <c r="C1750">
        <v>98</v>
      </c>
      <c r="E1750">
        <f t="shared" si="136"/>
        <v>2</v>
      </c>
      <c r="F1750">
        <f t="shared" si="137"/>
        <v>2369</v>
      </c>
      <c r="G1750">
        <f t="shared" si="138"/>
        <v>2271</v>
      </c>
      <c r="H1750">
        <f t="shared" si="139"/>
        <v>0</v>
      </c>
      <c r="I1750">
        <f t="shared" si="135"/>
        <v>0</v>
      </c>
    </row>
    <row r="1751" spans="1:9" x14ac:dyDescent="0.25">
      <c r="A1751" s="1">
        <v>41329</v>
      </c>
      <c r="B1751" s="2" t="s">
        <v>185</v>
      </c>
      <c r="C1751">
        <v>11</v>
      </c>
      <c r="E1751">
        <f t="shared" si="136"/>
        <v>2</v>
      </c>
      <c r="F1751">
        <f t="shared" si="137"/>
        <v>2271</v>
      </c>
      <c r="G1751">
        <f t="shared" si="138"/>
        <v>2260</v>
      </c>
      <c r="H1751">
        <f t="shared" si="139"/>
        <v>0</v>
      </c>
      <c r="I1751">
        <f t="shared" si="135"/>
        <v>0</v>
      </c>
    </row>
    <row r="1752" spans="1:9" x14ac:dyDescent="0.25">
      <c r="A1752" s="1">
        <v>41332</v>
      </c>
      <c r="B1752" s="2" t="s">
        <v>28</v>
      </c>
      <c r="C1752">
        <v>58</v>
      </c>
      <c r="E1752">
        <f t="shared" si="136"/>
        <v>2</v>
      </c>
      <c r="F1752">
        <f t="shared" si="137"/>
        <v>2260</v>
      </c>
      <c r="G1752">
        <f t="shared" si="138"/>
        <v>2202</v>
      </c>
      <c r="H1752">
        <f t="shared" si="139"/>
        <v>2798</v>
      </c>
      <c r="I1752">
        <f t="shared" si="135"/>
        <v>3000</v>
      </c>
    </row>
    <row r="1753" spans="1:9" x14ac:dyDescent="0.25">
      <c r="A1753" s="1">
        <v>41336</v>
      </c>
      <c r="B1753" s="2" t="s">
        <v>15</v>
      </c>
      <c r="C1753">
        <v>17</v>
      </c>
      <c r="E1753">
        <f t="shared" si="136"/>
        <v>3</v>
      </c>
      <c r="F1753">
        <f t="shared" si="137"/>
        <v>5202</v>
      </c>
      <c r="G1753">
        <f t="shared" si="138"/>
        <v>5185</v>
      </c>
      <c r="H1753">
        <f t="shared" si="139"/>
        <v>0</v>
      </c>
      <c r="I1753">
        <f t="shared" si="135"/>
        <v>0</v>
      </c>
    </row>
    <row r="1754" spans="1:9" x14ac:dyDescent="0.25">
      <c r="A1754" s="1">
        <v>41337</v>
      </c>
      <c r="B1754" s="2" t="s">
        <v>17</v>
      </c>
      <c r="C1754">
        <v>143</v>
      </c>
      <c r="E1754">
        <f t="shared" si="136"/>
        <v>3</v>
      </c>
      <c r="F1754">
        <f t="shared" si="137"/>
        <v>5185</v>
      </c>
      <c r="G1754">
        <f t="shared" si="138"/>
        <v>5042</v>
      </c>
      <c r="H1754">
        <f t="shared" si="139"/>
        <v>0</v>
      </c>
      <c r="I1754">
        <f t="shared" si="135"/>
        <v>0</v>
      </c>
    </row>
    <row r="1755" spans="1:9" x14ac:dyDescent="0.25">
      <c r="A1755" s="1">
        <v>41339</v>
      </c>
      <c r="B1755" s="2" t="s">
        <v>52</v>
      </c>
      <c r="C1755">
        <v>108</v>
      </c>
      <c r="E1755">
        <f t="shared" si="136"/>
        <v>3</v>
      </c>
      <c r="F1755">
        <f t="shared" si="137"/>
        <v>5042</v>
      </c>
      <c r="G1755">
        <f t="shared" si="138"/>
        <v>4934</v>
      </c>
      <c r="H1755">
        <f t="shared" si="139"/>
        <v>0</v>
      </c>
      <c r="I1755">
        <f t="shared" si="135"/>
        <v>0</v>
      </c>
    </row>
    <row r="1756" spans="1:9" x14ac:dyDescent="0.25">
      <c r="A1756" s="1">
        <v>41346</v>
      </c>
      <c r="B1756" s="2" t="s">
        <v>102</v>
      </c>
      <c r="C1756">
        <v>424</v>
      </c>
      <c r="E1756">
        <f t="shared" si="136"/>
        <v>3</v>
      </c>
      <c r="F1756">
        <f t="shared" si="137"/>
        <v>4934</v>
      </c>
      <c r="G1756">
        <f t="shared" si="138"/>
        <v>4510</v>
      </c>
      <c r="H1756">
        <f t="shared" si="139"/>
        <v>0</v>
      </c>
      <c r="I1756">
        <f t="shared" si="135"/>
        <v>0</v>
      </c>
    </row>
    <row r="1757" spans="1:9" x14ac:dyDescent="0.25">
      <c r="A1757" s="1">
        <v>41351</v>
      </c>
      <c r="B1757" s="2" t="s">
        <v>221</v>
      </c>
      <c r="C1757">
        <v>9</v>
      </c>
      <c r="E1757">
        <f t="shared" si="136"/>
        <v>3</v>
      </c>
      <c r="F1757">
        <f t="shared" si="137"/>
        <v>4510</v>
      </c>
      <c r="G1757">
        <f t="shared" si="138"/>
        <v>4501</v>
      </c>
      <c r="H1757">
        <f t="shared" si="139"/>
        <v>0</v>
      </c>
      <c r="I1757">
        <f t="shared" si="135"/>
        <v>0</v>
      </c>
    </row>
    <row r="1758" spans="1:9" x14ac:dyDescent="0.25">
      <c r="A1758" s="1">
        <v>41352</v>
      </c>
      <c r="B1758" s="2" t="s">
        <v>28</v>
      </c>
      <c r="C1758">
        <v>135</v>
      </c>
      <c r="E1758">
        <f t="shared" si="136"/>
        <v>3</v>
      </c>
      <c r="F1758">
        <f t="shared" si="137"/>
        <v>4501</v>
      </c>
      <c r="G1758">
        <f t="shared" si="138"/>
        <v>4366</v>
      </c>
      <c r="H1758">
        <f t="shared" si="139"/>
        <v>0</v>
      </c>
      <c r="I1758">
        <f t="shared" si="135"/>
        <v>0</v>
      </c>
    </row>
    <row r="1759" spans="1:9" x14ac:dyDescent="0.25">
      <c r="A1759" s="1">
        <v>41356</v>
      </c>
      <c r="B1759" s="2" t="s">
        <v>14</v>
      </c>
      <c r="C1759">
        <v>202</v>
      </c>
      <c r="E1759">
        <f t="shared" si="136"/>
        <v>3</v>
      </c>
      <c r="F1759">
        <f t="shared" si="137"/>
        <v>4366</v>
      </c>
      <c r="G1759">
        <f t="shared" si="138"/>
        <v>4164</v>
      </c>
      <c r="H1759">
        <f t="shared" si="139"/>
        <v>0</v>
      </c>
      <c r="I1759">
        <f t="shared" si="135"/>
        <v>0</v>
      </c>
    </row>
    <row r="1760" spans="1:9" x14ac:dyDescent="0.25">
      <c r="A1760" s="1">
        <v>41357</v>
      </c>
      <c r="B1760" s="2" t="s">
        <v>45</v>
      </c>
      <c r="C1760">
        <v>459</v>
      </c>
      <c r="E1760">
        <f t="shared" si="136"/>
        <v>3</v>
      </c>
      <c r="F1760">
        <f t="shared" si="137"/>
        <v>4164</v>
      </c>
      <c r="G1760">
        <f t="shared" si="138"/>
        <v>3705</v>
      </c>
      <c r="H1760">
        <f t="shared" si="139"/>
        <v>0</v>
      </c>
      <c r="I1760">
        <f t="shared" si="135"/>
        <v>0</v>
      </c>
    </row>
    <row r="1761" spans="1:9" x14ac:dyDescent="0.25">
      <c r="A1761" s="1">
        <v>41361</v>
      </c>
      <c r="B1761" s="2" t="s">
        <v>58</v>
      </c>
      <c r="C1761">
        <v>107</v>
      </c>
      <c r="E1761">
        <f t="shared" si="136"/>
        <v>3</v>
      </c>
      <c r="F1761">
        <f t="shared" si="137"/>
        <v>3705</v>
      </c>
      <c r="G1761">
        <f t="shared" si="138"/>
        <v>3598</v>
      </c>
      <c r="H1761">
        <f t="shared" si="139"/>
        <v>0</v>
      </c>
      <c r="I1761">
        <f t="shared" si="135"/>
        <v>0</v>
      </c>
    </row>
    <row r="1762" spans="1:9" x14ac:dyDescent="0.25">
      <c r="A1762" s="1">
        <v>41362</v>
      </c>
      <c r="B1762" s="2" t="s">
        <v>35</v>
      </c>
      <c r="C1762">
        <v>37</v>
      </c>
      <c r="E1762">
        <f t="shared" si="136"/>
        <v>3</v>
      </c>
      <c r="F1762">
        <f t="shared" si="137"/>
        <v>3598</v>
      </c>
      <c r="G1762">
        <f t="shared" si="138"/>
        <v>3561</v>
      </c>
      <c r="H1762">
        <f t="shared" si="139"/>
        <v>0</v>
      </c>
      <c r="I1762">
        <f t="shared" si="135"/>
        <v>0</v>
      </c>
    </row>
    <row r="1763" spans="1:9" x14ac:dyDescent="0.25">
      <c r="A1763" s="1">
        <v>41363</v>
      </c>
      <c r="B1763" s="2" t="s">
        <v>61</v>
      </c>
      <c r="C1763">
        <v>43</v>
      </c>
      <c r="E1763">
        <f t="shared" si="136"/>
        <v>3</v>
      </c>
      <c r="F1763">
        <f t="shared" si="137"/>
        <v>3561</v>
      </c>
      <c r="G1763">
        <f t="shared" si="138"/>
        <v>3518</v>
      </c>
      <c r="H1763">
        <f t="shared" si="139"/>
        <v>1482</v>
      </c>
      <c r="I1763">
        <f t="shared" si="135"/>
        <v>2000</v>
      </c>
    </row>
    <row r="1764" spans="1:9" x14ac:dyDescent="0.25">
      <c r="A1764" s="1">
        <v>41365</v>
      </c>
      <c r="B1764" s="2" t="s">
        <v>9</v>
      </c>
      <c r="C1764">
        <v>352</v>
      </c>
      <c r="E1764">
        <f t="shared" si="136"/>
        <v>4</v>
      </c>
      <c r="F1764">
        <f t="shared" si="137"/>
        <v>5518</v>
      </c>
      <c r="G1764">
        <f t="shared" si="138"/>
        <v>5166</v>
      </c>
      <c r="H1764">
        <f t="shared" si="139"/>
        <v>0</v>
      </c>
      <c r="I1764">
        <f t="shared" si="135"/>
        <v>0</v>
      </c>
    </row>
    <row r="1765" spans="1:9" x14ac:dyDescent="0.25">
      <c r="A1765" s="1">
        <v>41368</v>
      </c>
      <c r="B1765" s="2" t="s">
        <v>18</v>
      </c>
      <c r="C1765">
        <v>94</v>
      </c>
      <c r="E1765">
        <f t="shared" si="136"/>
        <v>4</v>
      </c>
      <c r="F1765">
        <f t="shared" si="137"/>
        <v>5166</v>
      </c>
      <c r="G1765">
        <f t="shared" si="138"/>
        <v>5072</v>
      </c>
      <c r="H1765">
        <f t="shared" si="139"/>
        <v>0</v>
      </c>
      <c r="I1765">
        <f t="shared" si="135"/>
        <v>0</v>
      </c>
    </row>
    <row r="1766" spans="1:9" x14ac:dyDescent="0.25">
      <c r="A1766" s="1">
        <v>41368</v>
      </c>
      <c r="B1766" s="2" t="s">
        <v>66</v>
      </c>
      <c r="C1766">
        <v>112</v>
      </c>
      <c r="E1766">
        <f t="shared" si="136"/>
        <v>4</v>
      </c>
      <c r="F1766">
        <f t="shared" si="137"/>
        <v>5072</v>
      </c>
      <c r="G1766">
        <f t="shared" si="138"/>
        <v>4960</v>
      </c>
      <c r="H1766">
        <f t="shared" si="139"/>
        <v>0</v>
      </c>
      <c r="I1766">
        <f t="shared" si="135"/>
        <v>0</v>
      </c>
    </row>
    <row r="1767" spans="1:9" x14ac:dyDescent="0.25">
      <c r="A1767" s="1">
        <v>41369</v>
      </c>
      <c r="B1767" s="2" t="s">
        <v>61</v>
      </c>
      <c r="C1767">
        <v>136</v>
      </c>
      <c r="E1767">
        <f t="shared" si="136"/>
        <v>4</v>
      </c>
      <c r="F1767">
        <f t="shared" si="137"/>
        <v>4960</v>
      </c>
      <c r="G1767">
        <f t="shared" si="138"/>
        <v>4824</v>
      </c>
      <c r="H1767">
        <f t="shared" si="139"/>
        <v>0</v>
      </c>
      <c r="I1767">
        <f t="shared" si="135"/>
        <v>0</v>
      </c>
    </row>
    <row r="1768" spans="1:9" x14ac:dyDescent="0.25">
      <c r="A1768" s="1">
        <v>41370</v>
      </c>
      <c r="B1768" s="2" t="s">
        <v>78</v>
      </c>
      <c r="C1768">
        <v>56</v>
      </c>
      <c r="E1768">
        <f t="shared" si="136"/>
        <v>4</v>
      </c>
      <c r="F1768">
        <f t="shared" si="137"/>
        <v>4824</v>
      </c>
      <c r="G1768">
        <f t="shared" si="138"/>
        <v>4768</v>
      </c>
      <c r="H1768">
        <f t="shared" si="139"/>
        <v>0</v>
      </c>
      <c r="I1768">
        <f t="shared" si="135"/>
        <v>0</v>
      </c>
    </row>
    <row r="1769" spans="1:9" x14ac:dyDescent="0.25">
      <c r="A1769" s="1">
        <v>41372</v>
      </c>
      <c r="B1769" s="2" t="s">
        <v>14</v>
      </c>
      <c r="C1769">
        <v>286</v>
      </c>
      <c r="E1769">
        <f t="shared" si="136"/>
        <v>4</v>
      </c>
      <c r="F1769">
        <f t="shared" si="137"/>
        <v>4768</v>
      </c>
      <c r="G1769">
        <f t="shared" si="138"/>
        <v>4482</v>
      </c>
      <c r="H1769">
        <f t="shared" si="139"/>
        <v>0</v>
      </c>
      <c r="I1769">
        <f t="shared" si="135"/>
        <v>0</v>
      </c>
    </row>
    <row r="1770" spans="1:9" x14ac:dyDescent="0.25">
      <c r="A1770" s="1">
        <v>41373</v>
      </c>
      <c r="B1770" s="2" t="s">
        <v>7</v>
      </c>
      <c r="C1770">
        <v>296</v>
      </c>
      <c r="E1770">
        <f t="shared" si="136"/>
        <v>4</v>
      </c>
      <c r="F1770">
        <f t="shared" si="137"/>
        <v>4482</v>
      </c>
      <c r="G1770">
        <f t="shared" si="138"/>
        <v>4186</v>
      </c>
      <c r="H1770">
        <f t="shared" si="139"/>
        <v>0</v>
      </c>
      <c r="I1770">
        <f t="shared" si="135"/>
        <v>0</v>
      </c>
    </row>
    <row r="1771" spans="1:9" x14ac:dyDescent="0.25">
      <c r="A1771" s="1">
        <v>41373</v>
      </c>
      <c r="B1771" s="2" t="s">
        <v>25</v>
      </c>
      <c r="C1771">
        <v>81</v>
      </c>
      <c r="E1771">
        <f t="shared" si="136"/>
        <v>4</v>
      </c>
      <c r="F1771">
        <f t="shared" si="137"/>
        <v>4186</v>
      </c>
      <c r="G1771">
        <f t="shared" si="138"/>
        <v>4105</v>
      </c>
      <c r="H1771">
        <f t="shared" si="139"/>
        <v>0</v>
      </c>
      <c r="I1771">
        <f t="shared" si="135"/>
        <v>0</v>
      </c>
    </row>
    <row r="1772" spans="1:9" x14ac:dyDescent="0.25">
      <c r="A1772" s="1">
        <v>41374</v>
      </c>
      <c r="B1772" s="2" t="s">
        <v>14</v>
      </c>
      <c r="C1772">
        <v>231</v>
      </c>
      <c r="E1772">
        <f t="shared" si="136"/>
        <v>4</v>
      </c>
      <c r="F1772">
        <f t="shared" si="137"/>
        <v>4105</v>
      </c>
      <c r="G1772">
        <f t="shared" si="138"/>
        <v>3874</v>
      </c>
      <c r="H1772">
        <f t="shared" si="139"/>
        <v>0</v>
      </c>
      <c r="I1772">
        <f t="shared" si="135"/>
        <v>0</v>
      </c>
    </row>
    <row r="1773" spans="1:9" x14ac:dyDescent="0.25">
      <c r="A1773" s="1">
        <v>41375</v>
      </c>
      <c r="B1773" s="2" t="s">
        <v>17</v>
      </c>
      <c r="C1773">
        <v>149</v>
      </c>
      <c r="E1773">
        <f t="shared" si="136"/>
        <v>4</v>
      </c>
      <c r="F1773">
        <f t="shared" si="137"/>
        <v>3874</v>
      </c>
      <c r="G1773">
        <f t="shared" si="138"/>
        <v>3725</v>
      </c>
      <c r="H1773">
        <f t="shared" si="139"/>
        <v>0</v>
      </c>
      <c r="I1773">
        <f t="shared" si="135"/>
        <v>0</v>
      </c>
    </row>
    <row r="1774" spans="1:9" x14ac:dyDescent="0.25">
      <c r="A1774" s="1">
        <v>41375</v>
      </c>
      <c r="B1774" s="2" t="s">
        <v>132</v>
      </c>
      <c r="C1774">
        <v>3</v>
      </c>
      <c r="E1774">
        <f t="shared" si="136"/>
        <v>4</v>
      </c>
      <c r="F1774">
        <f t="shared" si="137"/>
        <v>3725</v>
      </c>
      <c r="G1774">
        <f t="shared" si="138"/>
        <v>3722</v>
      </c>
      <c r="H1774">
        <f t="shared" si="139"/>
        <v>0</v>
      </c>
      <c r="I1774">
        <f t="shared" si="135"/>
        <v>0</v>
      </c>
    </row>
    <row r="1775" spans="1:9" x14ac:dyDescent="0.25">
      <c r="A1775" s="1">
        <v>41376</v>
      </c>
      <c r="B1775" s="2" t="s">
        <v>14</v>
      </c>
      <c r="C1775">
        <v>311</v>
      </c>
      <c r="E1775">
        <f t="shared" si="136"/>
        <v>4</v>
      </c>
      <c r="F1775">
        <f t="shared" si="137"/>
        <v>3722</v>
      </c>
      <c r="G1775">
        <f t="shared" si="138"/>
        <v>3411</v>
      </c>
      <c r="H1775">
        <f t="shared" si="139"/>
        <v>0</v>
      </c>
      <c r="I1775">
        <f t="shared" si="135"/>
        <v>0</v>
      </c>
    </row>
    <row r="1776" spans="1:9" x14ac:dyDescent="0.25">
      <c r="A1776" s="1">
        <v>41379</v>
      </c>
      <c r="B1776" s="2" t="s">
        <v>66</v>
      </c>
      <c r="C1776">
        <v>121</v>
      </c>
      <c r="E1776">
        <f t="shared" si="136"/>
        <v>4</v>
      </c>
      <c r="F1776">
        <f t="shared" si="137"/>
        <v>3411</v>
      </c>
      <c r="G1776">
        <f t="shared" si="138"/>
        <v>3290</v>
      </c>
      <c r="H1776">
        <f t="shared" si="139"/>
        <v>0</v>
      </c>
      <c r="I1776">
        <f t="shared" si="135"/>
        <v>0</v>
      </c>
    </row>
    <row r="1777" spans="1:9" x14ac:dyDescent="0.25">
      <c r="A1777" s="1">
        <v>41380</v>
      </c>
      <c r="B1777" s="2" t="s">
        <v>153</v>
      </c>
      <c r="C1777">
        <v>15</v>
      </c>
      <c r="E1777">
        <f t="shared" si="136"/>
        <v>4</v>
      </c>
      <c r="F1777">
        <f t="shared" si="137"/>
        <v>3290</v>
      </c>
      <c r="G1777">
        <f t="shared" si="138"/>
        <v>3275</v>
      </c>
      <c r="H1777">
        <f t="shared" si="139"/>
        <v>0</v>
      </c>
      <c r="I1777">
        <f t="shared" si="135"/>
        <v>0</v>
      </c>
    </row>
    <row r="1778" spans="1:9" x14ac:dyDescent="0.25">
      <c r="A1778" s="1">
        <v>41381</v>
      </c>
      <c r="B1778" s="2" t="s">
        <v>136</v>
      </c>
      <c r="C1778">
        <v>14</v>
      </c>
      <c r="E1778">
        <f t="shared" si="136"/>
        <v>4</v>
      </c>
      <c r="F1778">
        <f t="shared" si="137"/>
        <v>3275</v>
      </c>
      <c r="G1778">
        <f t="shared" si="138"/>
        <v>3261</v>
      </c>
      <c r="H1778">
        <f t="shared" si="139"/>
        <v>0</v>
      </c>
      <c r="I1778">
        <f t="shared" si="135"/>
        <v>0</v>
      </c>
    </row>
    <row r="1779" spans="1:9" x14ac:dyDescent="0.25">
      <c r="A1779" s="1">
        <v>41381</v>
      </c>
      <c r="B1779" s="2" t="s">
        <v>7</v>
      </c>
      <c r="C1779">
        <v>240</v>
      </c>
      <c r="E1779">
        <f t="shared" si="136"/>
        <v>4</v>
      </c>
      <c r="F1779">
        <f t="shared" si="137"/>
        <v>3261</v>
      </c>
      <c r="G1779">
        <f t="shared" si="138"/>
        <v>3021</v>
      </c>
      <c r="H1779">
        <f t="shared" si="139"/>
        <v>0</v>
      </c>
      <c r="I1779">
        <f t="shared" si="135"/>
        <v>0</v>
      </c>
    </row>
    <row r="1780" spans="1:9" x14ac:dyDescent="0.25">
      <c r="A1780" s="1">
        <v>41383</v>
      </c>
      <c r="B1780" s="2" t="s">
        <v>56</v>
      </c>
      <c r="C1780">
        <v>12</v>
      </c>
      <c r="E1780">
        <f t="shared" si="136"/>
        <v>4</v>
      </c>
      <c r="F1780">
        <f t="shared" si="137"/>
        <v>3021</v>
      </c>
      <c r="G1780">
        <f t="shared" si="138"/>
        <v>3009</v>
      </c>
      <c r="H1780">
        <f t="shared" si="139"/>
        <v>0</v>
      </c>
      <c r="I1780">
        <f t="shared" si="135"/>
        <v>0</v>
      </c>
    </row>
    <row r="1781" spans="1:9" x14ac:dyDescent="0.25">
      <c r="A1781" s="1">
        <v>41385</v>
      </c>
      <c r="B1781" s="2" t="s">
        <v>199</v>
      </c>
      <c r="C1781">
        <v>1</v>
      </c>
      <c r="E1781">
        <f t="shared" si="136"/>
        <v>4</v>
      </c>
      <c r="F1781">
        <f t="shared" si="137"/>
        <v>3009</v>
      </c>
      <c r="G1781">
        <f t="shared" si="138"/>
        <v>3008</v>
      </c>
      <c r="H1781">
        <f t="shared" si="139"/>
        <v>0</v>
      </c>
      <c r="I1781">
        <f t="shared" si="135"/>
        <v>0</v>
      </c>
    </row>
    <row r="1782" spans="1:9" x14ac:dyDescent="0.25">
      <c r="A1782" s="1">
        <v>41388</v>
      </c>
      <c r="B1782" s="2" t="s">
        <v>232</v>
      </c>
      <c r="C1782">
        <v>12</v>
      </c>
      <c r="E1782">
        <f t="shared" si="136"/>
        <v>4</v>
      </c>
      <c r="F1782">
        <f t="shared" si="137"/>
        <v>3008</v>
      </c>
      <c r="G1782">
        <f t="shared" si="138"/>
        <v>2996</v>
      </c>
      <c r="H1782">
        <f t="shared" si="139"/>
        <v>0</v>
      </c>
      <c r="I1782">
        <f t="shared" si="135"/>
        <v>0</v>
      </c>
    </row>
    <row r="1783" spans="1:9" x14ac:dyDescent="0.25">
      <c r="A1783" s="1">
        <v>41391</v>
      </c>
      <c r="B1783" s="2" t="s">
        <v>18</v>
      </c>
      <c r="C1783">
        <v>190</v>
      </c>
      <c r="E1783">
        <f t="shared" si="136"/>
        <v>4</v>
      </c>
      <c r="F1783">
        <f t="shared" si="137"/>
        <v>2996</v>
      </c>
      <c r="G1783">
        <f t="shared" si="138"/>
        <v>2806</v>
      </c>
      <c r="H1783">
        <f t="shared" si="139"/>
        <v>0</v>
      </c>
      <c r="I1783">
        <f t="shared" si="135"/>
        <v>0</v>
      </c>
    </row>
    <row r="1784" spans="1:9" x14ac:dyDescent="0.25">
      <c r="A1784" s="1">
        <v>41392</v>
      </c>
      <c r="B1784" s="2" t="s">
        <v>63</v>
      </c>
      <c r="C1784">
        <v>179</v>
      </c>
      <c r="E1784">
        <f t="shared" si="136"/>
        <v>4</v>
      </c>
      <c r="F1784">
        <f t="shared" si="137"/>
        <v>2806</v>
      </c>
      <c r="G1784">
        <f t="shared" si="138"/>
        <v>2627</v>
      </c>
      <c r="H1784">
        <f t="shared" si="139"/>
        <v>0</v>
      </c>
      <c r="I1784">
        <f t="shared" si="135"/>
        <v>0</v>
      </c>
    </row>
    <row r="1785" spans="1:9" x14ac:dyDescent="0.25">
      <c r="A1785" s="1">
        <v>41394</v>
      </c>
      <c r="B1785" s="2" t="s">
        <v>22</v>
      </c>
      <c r="C1785">
        <v>106</v>
      </c>
      <c r="E1785">
        <f t="shared" si="136"/>
        <v>4</v>
      </c>
      <c r="F1785">
        <f t="shared" si="137"/>
        <v>2627</v>
      </c>
      <c r="G1785">
        <f t="shared" si="138"/>
        <v>2521</v>
      </c>
      <c r="H1785">
        <f t="shared" si="139"/>
        <v>2479</v>
      </c>
      <c r="I1785">
        <f t="shared" si="135"/>
        <v>3000</v>
      </c>
    </row>
    <row r="1786" spans="1:9" x14ac:dyDescent="0.25">
      <c r="A1786" s="1">
        <v>41396</v>
      </c>
      <c r="B1786" s="2" t="s">
        <v>7</v>
      </c>
      <c r="C1786">
        <v>267</v>
      </c>
      <c r="E1786">
        <f t="shared" si="136"/>
        <v>5</v>
      </c>
      <c r="F1786">
        <f t="shared" si="137"/>
        <v>5521</v>
      </c>
      <c r="G1786">
        <f t="shared" si="138"/>
        <v>5254</v>
      </c>
      <c r="H1786">
        <f t="shared" si="139"/>
        <v>0</v>
      </c>
      <c r="I1786">
        <f t="shared" si="135"/>
        <v>0</v>
      </c>
    </row>
    <row r="1787" spans="1:9" x14ac:dyDescent="0.25">
      <c r="A1787" s="1">
        <v>41396</v>
      </c>
      <c r="B1787" s="2" t="s">
        <v>123</v>
      </c>
      <c r="C1787">
        <v>66</v>
      </c>
      <c r="E1787">
        <f t="shared" si="136"/>
        <v>5</v>
      </c>
      <c r="F1787">
        <f t="shared" si="137"/>
        <v>5254</v>
      </c>
      <c r="G1787">
        <f t="shared" si="138"/>
        <v>5188</v>
      </c>
      <c r="H1787">
        <f t="shared" si="139"/>
        <v>0</v>
      </c>
      <c r="I1787">
        <f t="shared" si="135"/>
        <v>0</v>
      </c>
    </row>
    <row r="1788" spans="1:9" x14ac:dyDescent="0.25">
      <c r="A1788" s="1">
        <v>41398</v>
      </c>
      <c r="B1788" s="2" t="s">
        <v>14</v>
      </c>
      <c r="C1788">
        <v>471</v>
      </c>
      <c r="E1788">
        <f t="shared" si="136"/>
        <v>5</v>
      </c>
      <c r="F1788">
        <f t="shared" si="137"/>
        <v>5188</v>
      </c>
      <c r="G1788">
        <f t="shared" si="138"/>
        <v>4717</v>
      </c>
      <c r="H1788">
        <f t="shared" si="139"/>
        <v>0</v>
      </c>
      <c r="I1788">
        <f t="shared" si="135"/>
        <v>0</v>
      </c>
    </row>
    <row r="1789" spans="1:9" x14ac:dyDescent="0.25">
      <c r="A1789" s="1">
        <v>41399</v>
      </c>
      <c r="B1789" s="2" t="s">
        <v>60</v>
      </c>
      <c r="C1789">
        <v>5</v>
      </c>
      <c r="E1789">
        <f t="shared" si="136"/>
        <v>5</v>
      </c>
      <c r="F1789">
        <f t="shared" si="137"/>
        <v>4717</v>
      </c>
      <c r="G1789">
        <f t="shared" si="138"/>
        <v>4712</v>
      </c>
      <c r="H1789">
        <f t="shared" si="139"/>
        <v>0</v>
      </c>
      <c r="I1789">
        <f t="shared" si="135"/>
        <v>0</v>
      </c>
    </row>
    <row r="1790" spans="1:9" x14ac:dyDescent="0.25">
      <c r="A1790" s="1">
        <v>41401</v>
      </c>
      <c r="B1790" s="2" t="s">
        <v>221</v>
      </c>
      <c r="C1790">
        <v>11</v>
      </c>
      <c r="E1790">
        <f t="shared" si="136"/>
        <v>5</v>
      </c>
      <c r="F1790">
        <f t="shared" si="137"/>
        <v>4712</v>
      </c>
      <c r="G1790">
        <f t="shared" si="138"/>
        <v>4701</v>
      </c>
      <c r="H1790">
        <f t="shared" si="139"/>
        <v>0</v>
      </c>
      <c r="I1790">
        <f t="shared" si="135"/>
        <v>0</v>
      </c>
    </row>
    <row r="1791" spans="1:9" x14ac:dyDescent="0.25">
      <c r="A1791" s="1">
        <v>41403</v>
      </c>
      <c r="B1791" s="2" t="s">
        <v>71</v>
      </c>
      <c r="C1791">
        <v>103</v>
      </c>
      <c r="E1791">
        <f t="shared" si="136"/>
        <v>5</v>
      </c>
      <c r="F1791">
        <f t="shared" si="137"/>
        <v>4701</v>
      </c>
      <c r="G1791">
        <f t="shared" si="138"/>
        <v>4598</v>
      </c>
      <c r="H1791">
        <f t="shared" si="139"/>
        <v>0</v>
      </c>
      <c r="I1791">
        <f t="shared" si="135"/>
        <v>0</v>
      </c>
    </row>
    <row r="1792" spans="1:9" x14ac:dyDescent="0.25">
      <c r="A1792" s="1">
        <v>41403</v>
      </c>
      <c r="B1792" s="2" t="s">
        <v>19</v>
      </c>
      <c r="C1792">
        <v>92</v>
      </c>
      <c r="E1792">
        <f t="shared" si="136"/>
        <v>5</v>
      </c>
      <c r="F1792">
        <f t="shared" si="137"/>
        <v>4598</v>
      </c>
      <c r="G1792">
        <f t="shared" si="138"/>
        <v>4506</v>
      </c>
      <c r="H1792">
        <f t="shared" si="139"/>
        <v>0</v>
      </c>
      <c r="I1792">
        <f t="shared" si="135"/>
        <v>0</v>
      </c>
    </row>
    <row r="1793" spans="1:9" x14ac:dyDescent="0.25">
      <c r="A1793" s="1">
        <v>41405</v>
      </c>
      <c r="B1793" s="2" t="s">
        <v>10</v>
      </c>
      <c r="C1793">
        <v>115</v>
      </c>
      <c r="E1793">
        <f t="shared" si="136"/>
        <v>5</v>
      </c>
      <c r="F1793">
        <f t="shared" si="137"/>
        <v>4506</v>
      </c>
      <c r="G1793">
        <f t="shared" si="138"/>
        <v>4391</v>
      </c>
      <c r="H1793">
        <f t="shared" si="139"/>
        <v>0</v>
      </c>
      <c r="I1793">
        <f t="shared" si="135"/>
        <v>0</v>
      </c>
    </row>
    <row r="1794" spans="1:9" x14ac:dyDescent="0.25">
      <c r="A1794" s="1">
        <v>41406</v>
      </c>
      <c r="B1794" s="2" t="s">
        <v>52</v>
      </c>
      <c r="C1794">
        <v>62</v>
      </c>
      <c r="E1794">
        <f t="shared" si="136"/>
        <v>5</v>
      </c>
      <c r="F1794">
        <f t="shared" si="137"/>
        <v>4391</v>
      </c>
      <c r="G1794">
        <f t="shared" si="138"/>
        <v>4329</v>
      </c>
      <c r="H1794">
        <f t="shared" si="139"/>
        <v>0</v>
      </c>
      <c r="I1794">
        <f t="shared" ref="I1794:I1857" si="140">IF(E1794=E1795,0,IF(H1794&gt;4000,5000,IF(H1794&gt;3000,4000,IF(H1794&gt;2000,3000,IF(H1794&gt;1000,2000,1000)))))</f>
        <v>0</v>
      </c>
    </row>
    <row r="1795" spans="1:9" x14ac:dyDescent="0.25">
      <c r="A1795" s="1">
        <v>41406</v>
      </c>
      <c r="B1795" s="2" t="s">
        <v>5</v>
      </c>
      <c r="C1795">
        <v>420</v>
      </c>
      <c r="E1795">
        <f t="shared" ref="E1795:E1858" si="141">MONTH(A1795)</f>
        <v>5</v>
      </c>
      <c r="F1795">
        <f t="shared" ref="F1795:F1858" si="142">G1794+I1794</f>
        <v>4329</v>
      </c>
      <c r="G1795">
        <f t="shared" ref="G1795:G1858" si="143">F1795-C1795</f>
        <v>3909</v>
      </c>
      <c r="H1795">
        <f t="shared" si="139"/>
        <v>0</v>
      </c>
      <c r="I1795">
        <f t="shared" si="140"/>
        <v>0</v>
      </c>
    </row>
    <row r="1796" spans="1:9" x14ac:dyDescent="0.25">
      <c r="A1796" s="1">
        <v>41406</v>
      </c>
      <c r="B1796" s="2" t="s">
        <v>30</v>
      </c>
      <c r="C1796">
        <v>81</v>
      </c>
      <c r="E1796">
        <f t="shared" si="141"/>
        <v>5</v>
      </c>
      <c r="F1796">
        <f t="shared" si="142"/>
        <v>3909</v>
      </c>
      <c r="G1796">
        <f t="shared" si="143"/>
        <v>3828</v>
      </c>
      <c r="H1796">
        <f t="shared" ref="H1796:H1859" si="144">IF(E1796&lt;&gt;E1797,5000-G1796,0)</f>
        <v>0</v>
      </c>
      <c r="I1796">
        <f t="shared" si="140"/>
        <v>0</v>
      </c>
    </row>
    <row r="1797" spans="1:9" x14ac:dyDescent="0.25">
      <c r="A1797" s="1">
        <v>41407</v>
      </c>
      <c r="B1797" s="2" t="s">
        <v>9</v>
      </c>
      <c r="C1797">
        <v>412</v>
      </c>
      <c r="E1797">
        <f t="shared" si="141"/>
        <v>5</v>
      </c>
      <c r="F1797">
        <f t="shared" si="142"/>
        <v>3828</v>
      </c>
      <c r="G1797">
        <f t="shared" si="143"/>
        <v>3416</v>
      </c>
      <c r="H1797">
        <f t="shared" si="144"/>
        <v>0</v>
      </c>
      <c r="I1797">
        <f t="shared" si="140"/>
        <v>0</v>
      </c>
    </row>
    <row r="1798" spans="1:9" x14ac:dyDescent="0.25">
      <c r="A1798" s="1">
        <v>41409</v>
      </c>
      <c r="B1798" s="2" t="s">
        <v>45</v>
      </c>
      <c r="C1798">
        <v>377</v>
      </c>
      <c r="E1798">
        <f t="shared" si="141"/>
        <v>5</v>
      </c>
      <c r="F1798">
        <f t="shared" si="142"/>
        <v>3416</v>
      </c>
      <c r="G1798">
        <f t="shared" si="143"/>
        <v>3039</v>
      </c>
      <c r="H1798">
        <f t="shared" si="144"/>
        <v>0</v>
      </c>
      <c r="I1798">
        <f t="shared" si="140"/>
        <v>0</v>
      </c>
    </row>
    <row r="1799" spans="1:9" x14ac:dyDescent="0.25">
      <c r="A1799" s="1">
        <v>41414</v>
      </c>
      <c r="B1799" s="2" t="s">
        <v>45</v>
      </c>
      <c r="C1799">
        <v>461</v>
      </c>
      <c r="E1799">
        <f t="shared" si="141"/>
        <v>5</v>
      </c>
      <c r="F1799">
        <f t="shared" si="142"/>
        <v>3039</v>
      </c>
      <c r="G1799">
        <f t="shared" si="143"/>
        <v>2578</v>
      </c>
      <c r="H1799">
        <f t="shared" si="144"/>
        <v>0</v>
      </c>
      <c r="I1799">
        <f t="shared" si="140"/>
        <v>0</v>
      </c>
    </row>
    <row r="1800" spans="1:9" x14ac:dyDescent="0.25">
      <c r="A1800" s="1">
        <v>41414</v>
      </c>
      <c r="B1800" s="2" t="s">
        <v>71</v>
      </c>
      <c r="C1800">
        <v>138</v>
      </c>
      <c r="E1800">
        <f t="shared" si="141"/>
        <v>5</v>
      </c>
      <c r="F1800">
        <f t="shared" si="142"/>
        <v>2578</v>
      </c>
      <c r="G1800">
        <f t="shared" si="143"/>
        <v>2440</v>
      </c>
      <c r="H1800">
        <f t="shared" si="144"/>
        <v>0</v>
      </c>
      <c r="I1800">
        <f t="shared" si="140"/>
        <v>0</v>
      </c>
    </row>
    <row r="1801" spans="1:9" x14ac:dyDescent="0.25">
      <c r="A1801" s="1">
        <v>41418</v>
      </c>
      <c r="B1801" s="2" t="s">
        <v>47</v>
      </c>
      <c r="C1801">
        <v>17</v>
      </c>
      <c r="E1801">
        <f t="shared" si="141"/>
        <v>5</v>
      </c>
      <c r="F1801">
        <f t="shared" si="142"/>
        <v>2440</v>
      </c>
      <c r="G1801">
        <f t="shared" si="143"/>
        <v>2423</v>
      </c>
      <c r="H1801">
        <f t="shared" si="144"/>
        <v>0</v>
      </c>
      <c r="I1801">
        <f t="shared" si="140"/>
        <v>0</v>
      </c>
    </row>
    <row r="1802" spans="1:9" x14ac:dyDescent="0.25">
      <c r="A1802" s="1">
        <v>41422</v>
      </c>
      <c r="B1802" s="2" t="s">
        <v>197</v>
      </c>
      <c r="C1802">
        <v>8</v>
      </c>
      <c r="E1802">
        <f t="shared" si="141"/>
        <v>5</v>
      </c>
      <c r="F1802">
        <f t="shared" si="142"/>
        <v>2423</v>
      </c>
      <c r="G1802">
        <f t="shared" si="143"/>
        <v>2415</v>
      </c>
      <c r="H1802">
        <f t="shared" si="144"/>
        <v>0</v>
      </c>
      <c r="I1802">
        <f t="shared" si="140"/>
        <v>0</v>
      </c>
    </row>
    <row r="1803" spans="1:9" x14ac:dyDescent="0.25">
      <c r="A1803" s="1">
        <v>41424</v>
      </c>
      <c r="B1803" s="2" t="s">
        <v>9</v>
      </c>
      <c r="C1803">
        <v>448</v>
      </c>
      <c r="E1803">
        <f t="shared" si="141"/>
        <v>5</v>
      </c>
      <c r="F1803">
        <f t="shared" si="142"/>
        <v>2415</v>
      </c>
      <c r="G1803">
        <f t="shared" si="143"/>
        <v>1967</v>
      </c>
      <c r="H1803">
        <f t="shared" si="144"/>
        <v>3033</v>
      </c>
      <c r="I1803">
        <f t="shared" si="140"/>
        <v>4000</v>
      </c>
    </row>
    <row r="1804" spans="1:9" x14ac:dyDescent="0.25">
      <c r="A1804" s="1">
        <v>41426</v>
      </c>
      <c r="B1804" s="2" t="s">
        <v>9</v>
      </c>
      <c r="C1804">
        <v>240</v>
      </c>
      <c r="E1804">
        <f t="shared" si="141"/>
        <v>6</v>
      </c>
      <c r="F1804">
        <f t="shared" si="142"/>
        <v>5967</v>
      </c>
      <c r="G1804">
        <f t="shared" si="143"/>
        <v>5727</v>
      </c>
      <c r="H1804">
        <f t="shared" si="144"/>
        <v>0</v>
      </c>
      <c r="I1804">
        <f t="shared" si="140"/>
        <v>0</v>
      </c>
    </row>
    <row r="1805" spans="1:9" x14ac:dyDescent="0.25">
      <c r="A1805" s="1">
        <v>41427</v>
      </c>
      <c r="B1805" s="2" t="s">
        <v>22</v>
      </c>
      <c r="C1805">
        <v>388</v>
      </c>
      <c r="E1805">
        <f t="shared" si="141"/>
        <v>6</v>
      </c>
      <c r="F1805">
        <f t="shared" si="142"/>
        <v>5727</v>
      </c>
      <c r="G1805">
        <f t="shared" si="143"/>
        <v>5339</v>
      </c>
      <c r="H1805">
        <f t="shared" si="144"/>
        <v>0</v>
      </c>
      <c r="I1805">
        <f t="shared" si="140"/>
        <v>0</v>
      </c>
    </row>
    <row r="1806" spans="1:9" x14ac:dyDescent="0.25">
      <c r="A1806" s="1">
        <v>41429</v>
      </c>
      <c r="B1806" s="2" t="s">
        <v>7</v>
      </c>
      <c r="C1806">
        <v>455</v>
      </c>
      <c r="E1806">
        <f t="shared" si="141"/>
        <v>6</v>
      </c>
      <c r="F1806">
        <f t="shared" si="142"/>
        <v>5339</v>
      </c>
      <c r="G1806">
        <f t="shared" si="143"/>
        <v>4884</v>
      </c>
      <c r="H1806">
        <f t="shared" si="144"/>
        <v>0</v>
      </c>
      <c r="I1806">
        <f t="shared" si="140"/>
        <v>0</v>
      </c>
    </row>
    <row r="1807" spans="1:9" x14ac:dyDescent="0.25">
      <c r="A1807" s="1">
        <v>41429</v>
      </c>
      <c r="B1807" s="2" t="s">
        <v>17</v>
      </c>
      <c r="C1807">
        <v>269</v>
      </c>
      <c r="E1807">
        <f t="shared" si="141"/>
        <v>6</v>
      </c>
      <c r="F1807">
        <f t="shared" si="142"/>
        <v>4884</v>
      </c>
      <c r="G1807">
        <f t="shared" si="143"/>
        <v>4615</v>
      </c>
      <c r="H1807">
        <f t="shared" si="144"/>
        <v>0</v>
      </c>
      <c r="I1807">
        <f t="shared" si="140"/>
        <v>0</v>
      </c>
    </row>
    <row r="1808" spans="1:9" x14ac:dyDescent="0.25">
      <c r="A1808" s="1">
        <v>41432</v>
      </c>
      <c r="B1808" s="2" t="s">
        <v>6</v>
      </c>
      <c r="C1808">
        <v>81</v>
      </c>
      <c r="E1808">
        <f t="shared" si="141"/>
        <v>6</v>
      </c>
      <c r="F1808">
        <f t="shared" si="142"/>
        <v>4615</v>
      </c>
      <c r="G1808">
        <f t="shared" si="143"/>
        <v>4534</v>
      </c>
      <c r="H1808">
        <f t="shared" si="144"/>
        <v>0</v>
      </c>
      <c r="I1808">
        <f t="shared" si="140"/>
        <v>0</v>
      </c>
    </row>
    <row r="1809" spans="1:9" x14ac:dyDescent="0.25">
      <c r="A1809" s="1">
        <v>41432</v>
      </c>
      <c r="B1809" s="2" t="s">
        <v>10</v>
      </c>
      <c r="C1809">
        <v>99</v>
      </c>
      <c r="E1809">
        <f t="shared" si="141"/>
        <v>6</v>
      </c>
      <c r="F1809">
        <f t="shared" si="142"/>
        <v>4534</v>
      </c>
      <c r="G1809">
        <f t="shared" si="143"/>
        <v>4435</v>
      </c>
      <c r="H1809">
        <f t="shared" si="144"/>
        <v>0</v>
      </c>
      <c r="I1809">
        <f t="shared" si="140"/>
        <v>0</v>
      </c>
    </row>
    <row r="1810" spans="1:9" x14ac:dyDescent="0.25">
      <c r="A1810" s="1">
        <v>41437</v>
      </c>
      <c r="B1810" s="2" t="s">
        <v>170</v>
      </c>
      <c r="C1810">
        <v>12</v>
      </c>
      <c r="E1810">
        <f t="shared" si="141"/>
        <v>6</v>
      </c>
      <c r="F1810">
        <f t="shared" si="142"/>
        <v>4435</v>
      </c>
      <c r="G1810">
        <f t="shared" si="143"/>
        <v>4423</v>
      </c>
      <c r="H1810">
        <f t="shared" si="144"/>
        <v>0</v>
      </c>
      <c r="I1810">
        <f t="shared" si="140"/>
        <v>0</v>
      </c>
    </row>
    <row r="1811" spans="1:9" x14ac:dyDescent="0.25">
      <c r="A1811" s="1">
        <v>41439</v>
      </c>
      <c r="B1811" s="2" t="s">
        <v>233</v>
      </c>
      <c r="C1811">
        <v>4</v>
      </c>
      <c r="E1811">
        <f t="shared" si="141"/>
        <v>6</v>
      </c>
      <c r="F1811">
        <f t="shared" si="142"/>
        <v>4423</v>
      </c>
      <c r="G1811">
        <f t="shared" si="143"/>
        <v>4419</v>
      </c>
      <c r="H1811">
        <f t="shared" si="144"/>
        <v>0</v>
      </c>
      <c r="I1811">
        <f t="shared" si="140"/>
        <v>0</v>
      </c>
    </row>
    <row r="1812" spans="1:9" x14ac:dyDescent="0.25">
      <c r="A1812" s="1">
        <v>41440</v>
      </c>
      <c r="B1812" s="2" t="s">
        <v>30</v>
      </c>
      <c r="C1812">
        <v>132</v>
      </c>
      <c r="E1812">
        <f t="shared" si="141"/>
        <v>6</v>
      </c>
      <c r="F1812">
        <f t="shared" si="142"/>
        <v>4419</v>
      </c>
      <c r="G1812">
        <f t="shared" si="143"/>
        <v>4287</v>
      </c>
      <c r="H1812">
        <f t="shared" si="144"/>
        <v>0</v>
      </c>
      <c r="I1812">
        <f t="shared" si="140"/>
        <v>0</v>
      </c>
    </row>
    <row r="1813" spans="1:9" x14ac:dyDescent="0.25">
      <c r="A1813" s="1">
        <v>41441</v>
      </c>
      <c r="B1813" s="2" t="s">
        <v>131</v>
      </c>
      <c r="C1813">
        <v>83</v>
      </c>
      <c r="E1813">
        <f t="shared" si="141"/>
        <v>6</v>
      </c>
      <c r="F1813">
        <f t="shared" si="142"/>
        <v>4287</v>
      </c>
      <c r="G1813">
        <f t="shared" si="143"/>
        <v>4204</v>
      </c>
      <c r="H1813">
        <f t="shared" si="144"/>
        <v>0</v>
      </c>
      <c r="I1813">
        <f t="shared" si="140"/>
        <v>0</v>
      </c>
    </row>
    <row r="1814" spans="1:9" x14ac:dyDescent="0.25">
      <c r="A1814" s="1">
        <v>41446</v>
      </c>
      <c r="B1814" s="2" t="s">
        <v>205</v>
      </c>
      <c r="C1814">
        <v>7</v>
      </c>
      <c r="E1814">
        <f t="shared" si="141"/>
        <v>6</v>
      </c>
      <c r="F1814">
        <f t="shared" si="142"/>
        <v>4204</v>
      </c>
      <c r="G1814">
        <f t="shared" si="143"/>
        <v>4197</v>
      </c>
      <c r="H1814">
        <f t="shared" si="144"/>
        <v>0</v>
      </c>
      <c r="I1814">
        <f t="shared" si="140"/>
        <v>0</v>
      </c>
    </row>
    <row r="1815" spans="1:9" x14ac:dyDescent="0.25">
      <c r="A1815" s="1">
        <v>41447</v>
      </c>
      <c r="B1815" s="2" t="s">
        <v>154</v>
      </c>
      <c r="C1815">
        <v>9</v>
      </c>
      <c r="E1815">
        <f t="shared" si="141"/>
        <v>6</v>
      </c>
      <c r="F1815">
        <f t="shared" si="142"/>
        <v>4197</v>
      </c>
      <c r="G1815">
        <f t="shared" si="143"/>
        <v>4188</v>
      </c>
      <c r="H1815">
        <f t="shared" si="144"/>
        <v>0</v>
      </c>
      <c r="I1815">
        <f t="shared" si="140"/>
        <v>0</v>
      </c>
    </row>
    <row r="1816" spans="1:9" x14ac:dyDescent="0.25">
      <c r="A1816" s="1">
        <v>41448</v>
      </c>
      <c r="B1816" s="2" t="s">
        <v>159</v>
      </c>
      <c r="C1816">
        <v>20</v>
      </c>
      <c r="E1816">
        <f t="shared" si="141"/>
        <v>6</v>
      </c>
      <c r="F1816">
        <f t="shared" si="142"/>
        <v>4188</v>
      </c>
      <c r="G1816">
        <f t="shared" si="143"/>
        <v>4168</v>
      </c>
      <c r="H1816">
        <f t="shared" si="144"/>
        <v>0</v>
      </c>
      <c r="I1816">
        <f t="shared" si="140"/>
        <v>0</v>
      </c>
    </row>
    <row r="1817" spans="1:9" x14ac:dyDescent="0.25">
      <c r="A1817" s="1">
        <v>41449</v>
      </c>
      <c r="B1817" s="2" t="s">
        <v>10</v>
      </c>
      <c r="C1817">
        <v>98</v>
      </c>
      <c r="E1817">
        <f t="shared" si="141"/>
        <v>6</v>
      </c>
      <c r="F1817">
        <f t="shared" si="142"/>
        <v>4168</v>
      </c>
      <c r="G1817">
        <f t="shared" si="143"/>
        <v>4070</v>
      </c>
      <c r="H1817">
        <f t="shared" si="144"/>
        <v>0</v>
      </c>
      <c r="I1817">
        <f t="shared" si="140"/>
        <v>0</v>
      </c>
    </row>
    <row r="1818" spans="1:9" x14ac:dyDescent="0.25">
      <c r="A1818" s="1">
        <v>41451</v>
      </c>
      <c r="B1818" s="2" t="s">
        <v>137</v>
      </c>
      <c r="C1818">
        <v>9</v>
      </c>
      <c r="E1818">
        <f t="shared" si="141"/>
        <v>6</v>
      </c>
      <c r="F1818">
        <f t="shared" si="142"/>
        <v>4070</v>
      </c>
      <c r="G1818">
        <f t="shared" si="143"/>
        <v>4061</v>
      </c>
      <c r="H1818">
        <f t="shared" si="144"/>
        <v>0</v>
      </c>
      <c r="I1818">
        <f t="shared" si="140"/>
        <v>0</v>
      </c>
    </row>
    <row r="1819" spans="1:9" x14ac:dyDescent="0.25">
      <c r="A1819" s="1">
        <v>41453</v>
      </c>
      <c r="B1819" s="2" t="s">
        <v>64</v>
      </c>
      <c r="C1819">
        <v>13</v>
      </c>
      <c r="E1819">
        <f t="shared" si="141"/>
        <v>6</v>
      </c>
      <c r="F1819">
        <f t="shared" si="142"/>
        <v>4061</v>
      </c>
      <c r="G1819">
        <f t="shared" si="143"/>
        <v>4048</v>
      </c>
      <c r="H1819">
        <f t="shared" si="144"/>
        <v>952</v>
      </c>
      <c r="I1819">
        <f t="shared" si="140"/>
        <v>1000</v>
      </c>
    </row>
    <row r="1820" spans="1:9" x14ac:dyDescent="0.25">
      <c r="A1820" s="1">
        <v>41456</v>
      </c>
      <c r="B1820" s="2" t="s">
        <v>50</v>
      </c>
      <c r="C1820">
        <v>424</v>
      </c>
      <c r="E1820">
        <f t="shared" si="141"/>
        <v>7</v>
      </c>
      <c r="F1820">
        <f t="shared" si="142"/>
        <v>5048</v>
      </c>
      <c r="G1820">
        <f t="shared" si="143"/>
        <v>4624</v>
      </c>
      <c r="H1820">
        <f t="shared" si="144"/>
        <v>0</v>
      </c>
      <c r="I1820">
        <f t="shared" si="140"/>
        <v>0</v>
      </c>
    </row>
    <row r="1821" spans="1:9" x14ac:dyDescent="0.25">
      <c r="A1821" s="1">
        <v>41461</v>
      </c>
      <c r="B1821" s="2" t="s">
        <v>39</v>
      </c>
      <c r="C1821">
        <v>31</v>
      </c>
      <c r="E1821">
        <f t="shared" si="141"/>
        <v>7</v>
      </c>
      <c r="F1821">
        <f t="shared" si="142"/>
        <v>4624</v>
      </c>
      <c r="G1821">
        <f t="shared" si="143"/>
        <v>4593</v>
      </c>
      <c r="H1821">
        <f t="shared" si="144"/>
        <v>0</v>
      </c>
      <c r="I1821">
        <f t="shared" si="140"/>
        <v>0</v>
      </c>
    </row>
    <row r="1822" spans="1:9" x14ac:dyDescent="0.25">
      <c r="A1822" s="1">
        <v>41462</v>
      </c>
      <c r="B1822" s="2" t="s">
        <v>57</v>
      </c>
      <c r="C1822">
        <v>18</v>
      </c>
      <c r="E1822">
        <f t="shared" si="141"/>
        <v>7</v>
      </c>
      <c r="F1822">
        <f t="shared" si="142"/>
        <v>4593</v>
      </c>
      <c r="G1822">
        <f t="shared" si="143"/>
        <v>4575</v>
      </c>
      <c r="H1822">
        <f t="shared" si="144"/>
        <v>0</v>
      </c>
      <c r="I1822">
        <f t="shared" si="140"/>
        <v>0</v>
      </c>
    </row>
    <row r="1823" spans="1:9" x14ac:dyDescent="0.25">
      <c r="A1823" s="1">
        <v>41464</v>
      </c>
      <c r="B1823" s="2" t="s">
        <v>6</v>
      </c>
      <c r="C1823">
        <v>172</v>
      </c>
      <c r="E1823">
        <f t="shared" si="141"/>
        <v>7</v>
      </c>
      <c r="F1823">
        <f t="shared" si="142"/>
        <v>4575</v>
      </c>
      <c r="G1823">
        <f t="shared" si="143"/>
        <v>4403</v>
      </c>
      <c r="H1823">
        <f t="shared" si="144"/>
        <v>0</v>
      </c>
      <c r="I1823">
        <f t="shared" si="140"/>
        <v>0</v>
      </c>
    </row>
    <row r="1824" spans="1:9" x14ac:dyDescent="0.25">
      <c r="A1824" s="1">
        <v>41464</v>
      </c>
      <c r="B1824" s="2" t="s">
        <v>45</v>
      </c>
      <c r="C1824">
        <v>373</v>
      </c>
      <c r="E1824">
        <f t="shared" si="141"/>
        <v>7</v>
      </c>
      <c r="F1824">
        <f t="shared" si="142"/>
        <v>4403</v>
      </c>
      <c r="G1824">
        <f t="shared" si="143"/>
        <v>4030</v>
      </c>
      <c r="H1824">
        <f t="shared" si="144"/>
        <v>0</v>
      </c>
      <c r="I1824">
        <f t="shared" si="140"/>
        <v>0</v>
      </c>
    </row>
    <row r="1825" spans="1:9" x14ac:dyDescent="0.25">
      <c r="A1825" s="1">
        <v>41465</v>
      </c>
      <c r="B1825" s="2" t="s">
        <v>17</v>
      </c>
      <c r="C1825">
        <v>299</v>
      </c>
      <c r="E1825">
        <f t="shared" si="141"/>
        <v>7</v>
      </c>
      <c r="F1825">
        <f t="shared" si="142"/>
        <v>4030</v>
      </c>
      <c r="G1825">
        <f t="shared" si="143"/>
        <v>3731</v>
      </c>
      <c r="H1825">
        <f t="shared" si="144"/>
        <v>0</v>
      </c>
      <c r="I1825">
        <f t="shared" si="140"/>
        <v>0</v>
      </c>
    </row>
    <row r="1826" spans="1:9" x14ac:dyDescent="0.25">
      <c r="A1826" s="1">
        <v>41471</v>
      </c>
      <c r="B1826" s="2" t="s">
        <v>37</v>
      </c>
      <c r="C1826">
        <v>20</v>
      </c>
      <c r="E1826">
        <f t="shared" si="141"/>
        <v>7</v>
      </c>
      <c r="F1826">
        <f t="shared" si="142"/>
        <v>3731</v>
      </c>
      <c r="G1826">
        <f t="shared" si="143"/>
        <v>3711</v>
      </c>
      <c r="H1826">
        <f t="shared" si="144"/>
        <v>0</v>
      </c>
      <c r="I1826">
        <f t="shared" si="140"/>
        <v>0</v>
      </c>
    </row>
    <row r="1827" spans="1:9" x14ac:dyDescent="0.25">
      <c r="A1827" s="1">
        <v>41472</v>
      </c>
      <c r="B1827" s="2" t="s">
        <v>69</v>
      </c>
      <c r="C1827">
        <v>89</v>
      </c>
      <c r="E1827">
        <f t="shared" si="141"/>
        <v>7</v>
      </c>
      <c r="F1827">
        <f t="shared" si="142"/>
        <v>3711</v>
      </c>
      <c r="G1827">
        <f t="shared" si="143"/>
        <v>3622</v>
      </c>
      <c r="H1827">
        <f t="shared" si="144"/>
        <v>0</v>
      </c>
      <c r="I1827">
        <f t="shared" si="140"/>
        <v>0</v>
      </c>
    </row>
    <row r="1828" spans="1:9" x14ac:dyDescent="0.25">
      <c r="A1828" s="1">
        <v>41472</v>
      </c>
      <c r="B1828" s="2" t="s">
        <v>35</v>
      </c>
      <c r="C1828">
        <v>60</v>
      </c>
      <c r="E1828">
        <f t="shared" si="141"/>
        <v>7</v>
      </c>
      <c r="F1828">
        <f t="shared" si="142"/>
        <v>3622</v>
      </c>
      <c r="G1828">
        <f t="shared" si="143"/>
        <v>3562</v>
      </c>
      <c r="H1828">
        <f t="shared" si="144"/>
        <v>0</v>
      </c>
      <c r="I1828">
        <f t="shared" si="140"/>
        <v>0</v>
      </c>
    </row>
    <row r="1829" spans="1:9" x14ac:dyDescent="0.25">
      <c r="A1829" s="1">
        <v>41475</v>
      </c>
      <c r="B1829" s="2" t="s">
        <v>3</v>
      </c>
      <c r="C1829">
        <v>5</v>
      </c>
      <c r="E1829">
        <f t="shared" si="141"/>
        <v>7</v>
      </c>
      <c r="F1829">
        <f t="shared" si="142"/>
        <v>3562</v>
      </c>
      <c r="G1829">
        <f t="shared" si="143"/>
        <v>3557</v>
      </c>
      <c r="H1829">
        <f t="shared" si="144"/>
        <v>0</v>
      </c>
      <c r="I1829">
        <f t="shared" si="140"/>
        <v>0</v>
      </c>
    </row>
    <row r="1830" spans="1:9" x14ac:dyDescent="0.25">
      <c r="A1830" s="1">
        <v>41476</v>
      </c>
      <c r="B1830" s="2" t="s">
        <v>102</v>
      </c>
      <c r="C1830">
        <v>125</v>
      </c>
      <c r="E1830">
        <f t="shared" si="141"/>
        <v>7</v>
      </c>
      <c r="F1830">
        <f t="shared" si="142"/>
        <v>3557</v>
      </c>
      <c r="G1830">
        <f t="shared" si="143"/>
        <v>3432</v>
      </c>
      <c r="H1830">
        <f t="shared" si="144"/>
        <v>0</v>
      </c>
      <c r="I1830">
        <f t="shared" si="140"/>
        <v>0</v>
      </c>
    </row>
    <row r="1831" spans="1:9" x14ac:dyDescent="0.25">
      <c r="A1831" s="1">
        <v>41476</v>
      </c>
      <c r="B1831" s="2" t="s">
        <v>12</v>
      </c>
      <c r="C1831">
        <v>177</v>
      </c>
      <c r="E1831">
        <f t="shared" si="141"/>
        <v>7</v>
      </c>
      <c r="F1831">
        <f t="shared" si="142"/>
        <v>3432</v>
      </c>
      <c r="G1831">
        <f t="shared" si="143"/>
        <v>3255</v>
      </c>
      <c r="H1831">
        <f t="shared" si="144"/>
        <v>0</v>
      </c>
      <c r="I1831">
        <f t="shared" si="140"/>
        <v>0</v>
      </c>
    </row>
    <row r="1832" spans="1:9" x14ac:dyDescent="0.25">
      <c r="A1832" s="1">
        <v>41477</v>
      </c>
      <c r="B1832" s="2" t="s">
        <v>20</v>
      </c>
      <c r="C1832">
        <v>58</v>
      </c>
      <c r="E1832">
        <f t="shared" si="141"/>
        <v>7</v>
      </c>
      <c r="F1832">
        <f t="shared" si="142"/>
        <v>3255</v>
      </c>
      <c r="G1832">
        <f t="shared" si="143"/>
        <v>3197</v>
      </c>
      <c r="H1832">
        <f t="shared" si="144"/>
        <v>0</v>
      </c>
      <c r="I1832">
        <f t="shared" si="140"/>
        <v>0</v>
      </c>
    </row>
    <row r="1833" spans="1:9" x14ac:dyDescent="0.25">
      <c r="A1833" s="1">
        <v>41478</v>
      </c>
      <c r="B1833" s="2" t="s">
        <v>19</v>
      </c>
      <c r="C1833">
        <v>174</v>
      </c>
      <c r="E1833">
        <f t="shared" si="141"/>
        <v>7</v>
      </c>
      <c r="F1833">
        <f t="shared" si="142"/>
        <v>3197</v>
      </c>
      <c r="G1833">
        <f t="shared" si="143"/>
        <v>3023</v>
      </c>
      <c r="H1833">
        <f t="shared" si="144"/>
        <v>0</v>
      </c>
      <c r="I1833">
        <f t="shared" si="140"/>
        <v>0</v>
      </c>
    </row>
    <row r="1834" spans="1:9" x14ac:dyDescent="0.25">
      <c r="A1834" s="1">
        <v>41479</v>
      </c>
      <c r="B1834" s="2" t="s">
        <v>7</v>
      </c>
      <c r="C1834">
        <v>485</v>
      </c>
      <c r="E1834">
        <f t="shared" si="141"/>
        <v>7</v>
      </c>
      <c r="F1834">
        <f t="shared" si="142"/>
        <v>3023</v>
      </c>
      <c r="G1834">
        <f t="shared" si="143"/>
        <v>2538</v>
      </c>
      <c r="H1834">
        <f t="shared" si="144"/>
        <v>0</v>
      </c>
      <c r="I1834">
        <f t="shared" si="140"/>
        <v>0</v>
      </c>
    </row>
    <row r="1835" spans="1:9" x14ac:dyDescent="0.25">
      <c r="A1835" s="1">
        <v>41481</v>
      </c>
      <c r="B1835" s="2" t="s">
        <v>232</v>
      </c>
      <c r="C1835">
        <v>7</v>
      </c>
      <c r="E1835">
        <f t="shared" si="141"/>
        <v>7</v>
      </c>
      <c r="F1835">
        <f t="shared" si="142"/>
        <v>2538</v>
      </c>
      <c r="G1835">
        <f t="shared" si="143"/>
        <v>2531</v>
      </c>
      <c r="H1835">
        <f t="shared" si="144"/>
        <v>0</v>
      </c>
      <c r="I1835">
        <f t="shared" si="140"/>
        <v>0</v>
      </c>
    </row>
    <row r="1836" spans="1:9" x14ac:dyDescent="0.25">
      <c r="A1836" s="1">
        <v>41482</v>
      </c>
      <c r="B1836" s="2" t="s">
        <v>9</v>
      </c>
      <c r="C1836">
        <v>109</v>
      </c>
      <c r="E1836">
        <f t="shared" si="141"/>
        <v>7</v>
      </c>
      <c r="F1836">
        <f t="shared" si="142"/>
        <v>2531</v>
      </c>
      <c r="G1836">
        <f t="shared" si="143"/>
        <v>2422</v>
      </c>
      <c r="H1836">
        <f t="shared" si="144"/>
        <v>0</v>
      </c>
      <c r="I1836">
        <f t="shared" si="140"/>
        <v>0</v>
      </c>
    </row>
    <row r="1837" spans="1:9" x14ac:dyDescent="0.25">
      <c r="A1837" s="1">
        <v>41485</v>
      </c>
      <c r="B1837" s="2" t="s">
        <v>6</v>
      </c>
      <c r="C1837">
        <v>116</v>
      </c>
      <c r="E1837">
        <f t="shared" si="141"/>
        <v>7</v>
      </c>
      <c r="F1837">
        <f t="shared" si="142"/>
        <v>2422</v>
      </c>
      <c r="G1837">
        <f t="shared" si="143"/>
        <v>2306</v>
      </c>
      <c r="H1837">
        <f t="shared" si="144"/>
        <v>0</v>
      </c>
      <c r="I1837">
        <f t="shared" si="140"/>
        <v>0</v>
      </c>
    </row>
    <row r="1838" spans="1:9" x14ac:dyDescent="0.25">
      <c r="A1838" s="1">
        <v>41486</v>
      </c>
      <c r="B1838" s="2" t="s">
        <v>39</v>
      </c>
      <c r="C1838">
        <v>125</v>
      </c>
      <c r="E1838">
        <f t="shared" si="141"/>
        <v>7</v>
      </c>
      <c r="F1838">
        <f t="shared" si="142"/>
        <v>2306</v>
      </c>
      <c r="G1838">
        <f t="shared" si="143"/>
        <v>2181</v>
      </c>
      <c r="H1838">
        <f t="shared" si="144"/>
        <v>0</v>
      </c>
      <c r="I1838">
        <f t="shared" si="140"/>
        <v>0</v>
      </c>
    </row>
    <row r="1839" spans="1:9" x14ac:dyDescent="0.25">
      <c r="A1839" s="1">
        <v>41486</v>
      </c>
      <c r="B1839" s="2" t="s">
        <v>222</v>
      </c>
      <c r="C1839">
        <v>15</v>
      </c>
      <c r="E1839">
        <f t="shared" si="141"/>
        <v>7</v>
      </c>
      <c r="F1839">
        <f t="shared" si="142"/>
        <v>2181</v>
      </c>
      <c r="G1839">
        <f t="shared" si="143"/>
        <v>2166</v>
      </c>
      <c r="H1839">
        <f t="shared" si="144"/>
        <v>2834</v>
      </c>
      <c r="I1839">
        <f t="shared" si="140"/>
        <v>3000</v>
      </c>
    </row>
    <row r="1840" spans="1:9" x14ac:dyDescent="0.25">
      <c r="A1840" s="1">
        <v>41488</v>
      </c>
      <c r="B1840" s="2" t="s">
        <v>177</v>
      </c>
      <c r="C1840">
        <v>4</v>
      </c>
      <c r="E1840">
        <f t="shared" si="141"/>
        <v>8</v>
      </c>
      <c r="F1840">
        <f t="shared" si="142"/>
        <v>5166</v>
      </c>
      <c r="G1840">
        <f t="shared" si="143"/>
        <v>5162</v>
      </c>
      <c r="H1840">
        <f t="shared" si="144"/>
        <v>0</v>
      </c>
      <c r="I1840">
        <f t="shared" si="140"/>
        <v>0</v>
      </c>
    </row>
    <row r="1841" spans="1:9" x14ac:dyDescent="0.25">
      <c r="A1841" s="1">
        <v>41489</v>
      </c>
      <c r="B1841" s="2" t="s">
        <v>144</v>
      </c>
      <c r="C1841">
        <v>13</v>
      </c>
      <c r="E1841">
        <f t="shared" si="141"/>
        <v>8</v>
      </c>
      <c r="F1841">
        <f t="shared" si="142"/>
        <v>5162</v>
      </c>
      <c r="G1841">
        <f t="shared" si="143"/>
        <v>5149</v>
      </c>
      <c r="H1841">
        <f t="shared" si="144"/>
        <v>0</v>
      </c>
      <c r="I1841">
        <f t="shared" si="140"/>
        <v>0</v>
      </c>
    </row>
    <row r="1842" spans="1:9" x14ac:dyDescent="0.25">
      <c r="A1842" s="1">
        <v>41491</v>
      </c>
      <c r="B1842" s="2" t="s">
        <v>102</v>
      </c>
      <c r="C1842">
        <v>338</v>
      </c>
      <c r="E1842">
        <f t="shared" si="141"/>
        <v>8</v>
      </c>
      <c r="F1842">
        <f t="shared" si="142"/>
        <v>5149</v>
      </c>
      <c r="G1842">
        <f t="shared" si="143"/>
        <v>4811</v>
      </c>
      <c r="H1842">
        <f t="shared" si="144"/>
        <v>0</v>
      </c>
      <c r="I1842">
        <f t="shared" si="140"/>
        <v>0</v>
      </c>
    </row>
    <row r="1843" spans="1:9" x14ac:dyDescent="0.25">
      <c r="A1843" s="1">
        <v>41492</v>
      </c>
      <c r="B1843" s="2" t="s">
        <v>167</v>
      </c>
      <c r="C1843">
        <v>2</v>
      </c>
      <c r="E1843">
        <f t="shared" si="141"/>
        <v>8</v>
      </c>
      <c r="F1843">
        <f t="shared" si="142"/>
        <v>4811</v>
      </c>
      <c r="G1843">
        <f t="shared" si="143"/>
        <v>4809</v>
      </c>
      <c r="H1843">
        <f t="shared" si="144"/>
        <v>0</v>
      </c>
      <c r="I1843">
        <f t="shared" si="140"/>
        <v>0</v>
      </c>
    </row>
    <row r="1844" spans="1:9" x14ac:dyDescent="0.25">
      <c r="A1844" s="1">
        <v>41493</v>
      </c>
      <c r="B1844" s="2" t="s">
        <v>37</v>
      </c>
      <c r="C1844">
        <v>108</v>
      </c>
      <c r="E1844">
        <f t="shared" si="141"/>
        <v>8</v>
      </c>
      <c r="F1844">
        <f t="shared" si="142"/>
        <v>4809</v>
      </c>
      <c r="G1844">
        <f t="shared" si="143"/>
        <v>4701</v>
      </c>
      <c r="H1844">
        <f t="shared" si="144"/>
        <v>0</v>
      </c>
      <c r="I1844">
        <f t="shared" si="140"/>
        <v>0</v>
      </c>
    </row>
    <row r="1845" spans="1:9" x14ac:dyDescent="0.25">
      <c r="A1845" s="1">
        <v>41494</v>
      </c>
      <c r="B1845" s="2" t="s">
        <v>61</v>
      </c>
      <c r="C1845">
        <v>119</v>
      </c>
      <c r="E1845">
        <f t="shared" si="141"/>
        <v>8</v>
      </c>
      <c r="F1845">
        <f t="shared" si="142"/>
        <v>4701</v>
      </c>
      <c r="G1845">
        <f t="shared" si="143"/>
        <v>4582</v>
      </c>
      <c r="H1845">
        <f t="shared" si="144"/>
        <v>0</v>
      </c>
      <c r="I1845">
        <f t="shared" si="140"/>
        <v>0</v>
      </c>
    </row>
    <row r="1846" spans="1:9" x14ac:dyDescent="0.25">
      <c r="A1846" s="1">
        <v>41495</v>
      </c>
      <c r="B1846" s="2" t="s">
        <v>7</v>
      </c>
      <c r="C1846">
        <v>385</v>
      </c>
      <c r="E1846">
        <f t="shared" si="141"/>
        <v>8</v>
      </c>
      <c r="F1846">
        <f t="shared" si="142"/>
        <v>4582</v>
      </c>
      <c r="G1846">
        <f t="shared" si="143"/>
        <v>4197</v>
      </c>
      <c r="H1846">
        <f t="shared" si="144"/>
        <v>0</v>
      </c>
      <c r="I1846">
        <f t="shared" si="140"/>
        <v>0</v>
      </c>
    </row>
    <row r="1847" spans="1:9" x14ac:dyDescent="0.25">
      <c r="A1847" s="1">
        <v>41495</v>
      </c>
      <c r="B1847" s="2" t="s">
        <v>45</v>
      </c>
      <c r="C1847">
        <v>239</v>
      </c>
      <c r="E1847">
        <f t="shared" si="141"/>
        <v>8</v>
      </c>
      <c r="F1847">
        <f t="shared" si="142"/>
        <v>4197</v>
      </c>
      <c r="G1847">
        <f t="shared" si="143"/>
        <v>3958</v>
      </c>
      <c r="H1847">
        <f t="shared" si="144"/>
        <v>0</v>
      </c>
      <c r="I1847">
        <f t="shared" si="140"/>
        <v>0</v>
      </c>
    </row>
    <row r="1848" spans="1:9" x14ac:dyDescent="0.25">
      <c r="A1848" s="1">
        <v>41498</v>
      </c>
      <c r="B1848" s="2" t="s">
        <v>229</v>
      </c>
      <c r="C1848">
        <v>8</v>
      </c>
      <c r="E1848">
        <f t="shared" si="141"/>
        <v>8</v>
      </c>
      <c r="F1848">
        <f t="shared" si="142"/>
        <v>3958</v>
      </c>
      <c r="G1848">
        <f t="shared" si="143"/>
        <v>3950</v>
      </c>
      <c r="H1848">
        <f t="shared" si="144"/>
        <v>0</v>
      </c>
      <c r="I1848">
        <f t="shared" si="140"/>
        <v>0</v>
      </c>
    </row>
    <row r="1849" spans="1:9" x14ac:dyDescent="0.25">
      <c r="A1849" s="1">
        <v>41499</v>
      </c>
      <c r="B1849" s="2" t="s">
        <v>17</v>
      </c>
      <c r="C1849">
        <v>219</v>
      </c>
      <c r="E1849">
        <f t="shared" si="141"/>
        <v>8</v>
      </c>
      <c r="F1849">
        <f t="shared" si="142"/>
        <v>3950</v>
      </c>
      <c r="G1849">
        <f t="shared" si="143"/>
        <v>3731</v>
      </c>
      <c r="H1849">
        <f t="shared" si="144"/>
        <v>0</v>
      </c>
      <c r="I1849">
        <f t="shared" si="140"/>
        <v>0</v>
      </c>
    </row>
    <row r="1850" spans="1:9" x14ac:dyDescent="0.25">
      <c r="A1850" s="1">
        <v>41503</v>
      </c>
      <c r="B1850" s="2" t="s">
        <v>25</v>
      </c>
      <c r="C1850">
        <v>40</v>
      </c>
      <c r="E1850">
        <f t="shared" si="141"/>
        <v>8</v>
      </c>
      <c r="F1850">
        <f t="shared" si="142"/>
        <v>3731</v>
      </c>
      <c r="G1850">
        <f t="shared" si="143"/>
        <v>3691</v>
      </c>
      <c r="H1850">
        <f t="shared" si="144"/>
        <v>0</v>
      </c>
      <c r="I1850">
        <f t="shared" si="140"/>
        <v>0</v>
      </c>
    </row>
    <row r="1851" spans="1:9" x14ac:dyDescent="0.25">
      <c r="A1851" s="1">
        <v>41503</v>
      </c>
      <c r="B1851" s="2" t="s">
        <v>102</v>
      </c>
      <c r="C1851">
        <v>166</v>
      </c>
      <c r="E1851">
        <f t="shared" si="141"/>
        <v>8</v>
      </c>
      <c r="F1851">
        <f t="shared" si="142"/>
        <v>3691</v>
      </c>
      <c r="G1851">
        <f t="shared" si="143"/>
        <v>3525</v>
      </c>
      <c r="H1851">
        <f t="shared" si="144"/>
        <v>0</v>
      </c>
      <c r="I1851">
        <f t="shared" si="140"/>
        <v>0</v>
      </c>
    </row>
    <row r="1852" spans="1:9" x14ac:dyDescent="0.25">
      <c r="A1852" s="1">
        <v>41504</v>
      </c>
      <c r="B1852" s="2" t="s">
        <v>66</v>
      </c>
      <c r="C1852">
        <v>168</v>
      </c>
      <c r="E1852">
        <f t="shared" si="141"/>
        <v>8</v>
      </c>
      <c r="F1852">
        <f t="shared" si="142"/>
        <v>3525</v>
      </c>
      <c r="G1852">
        <f t="shared" si="143"/>
        <v>3357</v>
      </c>
      <c r="H1852">
        <f t="shared" si="144"/>
        <v>0</v>
      </c>
      <c r="I1852">
        <f t="shared" si="140"/>
        <v>0</v>
      </c>
    </row>
    <row r="1853" spans="1:9" x14ac:dyDescent="0.25">
      <c r="A1853" s="1">
        <v>41505</v>
      </c>
      <c r="B1853" s="2" t="s">
        <v>131</v>
      </c>
      <c r="C1853">
        <v>96</v>
      </c>
      <c r="E1853">
        <f t="shared" si="141"/>
        <v>8</v>
      </c>
      <c r="F1853">
        <f t="shared" si="142"/>
        <v>3357</v>
      </c>
      <c r="G1853">
        <f t="shared" si="143"/>
        <v>3261</v>
      </c>
      <c r="H1853">
        <f t="shared" si="144"/>
        <v>0</v>
      </c>
      <c r="I1853">
        <f t="shared" si="140"/>
        <v>0</v>
      </c>
    </row>
    <row r="1854" spans="1:9" x14ac:dyDescent="0.25">
      <c r="A1854" s="1">
        <v>41506</v>
      </c>
      <c r="B1854" s="2" t="s">
        <v>10</v>
      </c>
      <c r="C1854">
        <v>23</v>
      </c>
      <c r="E1854">
        <f t="shared" si="141"/>
        <v>8</v>
      </c>
      <c r="F1854">
        <f t="shared" si="142"/>
        <v>3261</v>
      </c>
      <c r="G1854">
        <f t="shared" si="143"/>
        <v>3238</v>
      </c>
      <c r="H1854">
        <f t="shared" si="144"/>
        <v>0</v>
      </c>
      <c r="I1854">
        <f t="shared" si="140"/>
        <v>0</v>
      </c>
    </row>
    <row r="1855" spans="1:9" x14ac:dyDescent="0.25">
      <c r="A1855" s="1">
        <v>41509</v>
      </c>
      <c r="B1855" s="2" t="s">
        <v>177</v>
      </c>
      <c r="C1855">
        <v>8</v>
      </c>
      <c r="E1855">
        <f t="shared" si="141"/>
        <v>8</v>
      </c>
      <c r="F1855">
        <f t="shared" si="142"/>
        <v>3238</v>
      </c>
      <c r="G1855">
        <f t="shared" si="143"/>
        <v>3230</v>
      </c>
      <c r="H1855">
        <f t="shared" si="144"/>
        <v>0</v>
      </c>
      <c r="I1855">
        <f t="shared" si="140"/>
        <v>0</v>
      </c>
    </row>
    <row r="1856" spans="1:9" x14ac:dyDescent="0.25">
      <c r="A1856" s="1">
        <v>41509</v>
      </c>
      <c r="B1856" s="2" t="s">
        <v>106</v>
      </c>
      <c r="C1856">
        <v>1</v>
      </c>
      <c r="E1856">
        <f t="shared" si="141"/>
        <v>8</v>
      </c>
      <c r="F1856">
        <f t="shared" si="142"/>
        <v>3230</v>
      </c>
      <c r="G1856">
        <f t="shared" si="143"/>
        <v>3229</v>
      </c>
      <c r="H1856">
        <f t="shared" si="144"/>
        <v>0</v>
      </c>
      <c r="I1856">
        <f t="shared" si="140"/>
        <v>0</v>
      </c>
    </row>
    <row r="1857" spans="1:9" x14ac:dyDescent="0.25">
      <c r="A1857" s="1">
        <v>41509</v>
      </c>
      <c r="B1857" s="2" t="s">
        <v>15</v>
      </c>
      <c r="C1857">
        <v>4</v>
      </c>
      <c r="E1857">
        <f t="shared" si="141"/>
        <v>8</v>
      </c>
      <c r="F1857">
        <f t="shared" si="142"/>
        <v>3229</v>
      </c>
      <c r="G1857">
        <f t="shared" si="143"/>
        <v>3225</v>
      </c>
      <c r="H1857">
        <f t="shared" si="144"/>
        <v>0</v>
      </c>
      <c r="I1857">
        <f t="shared" si="140"/>
        <v>0</v>
      </c>
    </row>
    <row r="1858" spans="1:9" x14ac:dyDescent="0.25">
      <c r="A1858" s="1">
        <v>41512</v>
      </c>
      <c r="B1858" s="2" t="s">
        <v>120</v>
      </c>
      <c r="C1858">
        <v>170</v>
      </c>
      <c r="E1858">
        <f t="shared" si="141"/>
        <v>8</v>
      </c>
      <c r="F1858">
        <f t="shared" si="142"/>
        <v>3225</v>
      </c>
      <c r="G1858">
        <f t="shared" si="143"/>
        <v>3055</v>
      </c>
      <c r="H1858">
        <f t="shared" si="144"/>
        <v>0</v>
      </c>
      <c r="I1858">
        <f t="shared" ref="I1858:I1921" si="145">IF(E1858=E1859,0,IF(H1858&gt;4000,5000,IF(H1858&gt;3000,4000,IF(H1858&gt;2000,3000,IF(H1858&gt;1000,2000,1000)))))</f>
        <v>0</v>
      </c>
    </row>
    <row r="1859" spans="1:9" x14ac:dyDescent="0.25">
      <c r="A1859" s="1">
        <v>41514</v>
      </c>
      <c r="B1859" s="2" t="s">
        <v>45</v>
      </c>
      <c r="C1859">
        <v>193</v>
      </c>
      <c r="E1859">
        <f t="shared" ref="E1859:E1922" si="146">MONTH(A1859)</f>
        <v>8</v>
      </c>
      <c r="F1859">
        <f t="shared" ref="F1859:F1922" si="147">G1858+I1858</f>
        <v>3055</v>
      </c>
      <c r="G1859">
        <f t="shared" ref="G1859:G1922" si="148">F1859-C1859</f>
        <v>2862</v>
      </c>
      <c r="H1859">
        <f t="shared" si="144"/>
        <v>0</v>
      </c>
      <c r="I1859">
        <f t="shared" si="145"/>
        <v>0</v>
      </c>
    </row>
    <row r="1860" spans="1:9" x14ac:dyDescent="0.25">
      <c r="A1860" s="1">
        <v>41517</v>
      </c>
      <c r="B1860" s="2" t="s">
        <v>234</v>
      </c>
      <c r="C1860">
        <v>5</v>
      </c>
      <c r="E1860">
        <f t="shared" si="146"/>
        <v>8</v>
      </c>
      <c r="F1860">
        <f t="shared" si="147"/>
        <v>2862</v>
      </c>
      <c r="G1860">
        <f t="shared" si="148"/>
        <v>2857</v>
      </c>
      <c r="H1860">
        <f t="shared" ref="H1860:H1923" si="149">IF(E1860&lt;&gt;E1861,5000-G1860,0)</f>
        <v>2143</v>
      </c>
      <c r="I1860">
        <f t="shared" si="145"/>
        <v>3000</v>
      </c>
    </row>
    <row r="1861" spans="1:9" x14ac:dyDescent="0.25">
      <c r="A1861" s="1">
        <v>41520</v>
      </c>
      <c r="B1861" s="2" t="s">
        <v>62</v>
      </c>
      <c r="C1861">
        <v>5</v>
      </c>
      <c r="E1861">
        <f t="shared" si="146"/>
        <v>9</v>
      </c>
      <c r="F1861">
        <f t="shared" si="147"/>
        <v>5857</v>
      </c>
      <c r="G1861">
        <f t="shared" si="148"/>
        <v>5852</v>
      </c>
      <c r="H1861">
        <f t="shared" si="149"/>
        <v>0</v>
      </c>
      <c r="I1861">
        <f t="shared" si="145"/>
        <v>0</v>
      </c>
    </row>
    <row r="1862" spans="1:9" x14ac:dyDescent="0.25">
      <c r="A1862" s="1">
        <v>41520</v>
      </c>
      <c r="B1862" s="2" t="s">
        <v>64</v>
      </c>
      <c r="C1862">
        <v>15</v>
      </c>
      <c r="E1862">
        <f t="shared" si="146"/>
        <v>9</v>
      </c>
      <c r="F1862">
        <f t="shared" si="147"/>
        <v>5852</v>
      </c>
      <c r="G1862">
        <f t="shared" si="148"/>
        <v>5837</v>
      </c>
      <c r="H1862">
        <f t="shared" si="149"/>
        <v>0</v>
      </c>
      <c r="I1862">
        <f t="shared" si="145"/>
        <v>0</v>
      </c>
    </row>
    <row r="1863" spans="1:9" x14ac:dyDescent="0.25">
      <c r="A1863" s="1">
        <v>41525</v>
      </c>
      <c r="B1863" s="2" t="s">
        <v>109</v>
      </c>
      <c r="C1863">
        <v>14</v>
      </c>
      <c r="E1863">
        <f t="shared" si="146"/>
        <v>9</v>
      </c>
      <c r="F1863">
        <f t="shared" si="147"/>
        <v>5837</v>
      </c>
      <c r="G1863">
        <f t="shared" si="148"/>
        <v>5823</v>
      </c>
      <c r="H1863">
        <f t="shared" si="149"/>
        <v>0</v>
      </c>
      <c r="I1863">
        <f t="shared" si="145"/>
        <v>0</v>
      </c>
    </row>
    <row r="1864" spans="1:9" x14ac:dyDescent="0.25">
      <c r="A1864" s="1">
        <v>41525</v>
      </c>
      <c r="B1864" s="2" t="s">
        <v>37</v>
      </c>
      <c r="C1864">
        <v>96</v>
      </c>
      <c r="E1864">
        <f t="shared" si="146"/>
        <v>9</v>
      </c>
      <c r="F1864">
        <f t="shared" si="147"/>
        <v>5823</v>
      </c>
      <c r="G1864">
        <f t="shared" si="148"/>
        <v>5727</v>
      </c>
      <c r="H1864">
        <f t="shared" si="149"/>
        <v>0</v>
      </c>
      <c r="I1864">
        <f t="shared" si="145"/>
        <v>0</v>
      </c>
    </row>
    <row r="1865" spans="1:9" x14ac:dyDescent="0.25">
      <c r="A1865" s="1">
        <v>41529</v>
      </c>
      <c r="B1865" s="2" t="s">
        <v>162</v>
      </c>
      <c r="C1865">
        <v>1</v>
      </c>
      <c r="E1865">
        <f t="shared" si="146"/>
        <v>9</v>
      </c>
      <c r="F1865">
        <f t="shared" si="147"/>
        <v>5727</v>
      </c>
      <c r="G1865">
        <f t="shared" si="148"/>
        <v>5726</v>
      </c>
      <c r="H1865">
        <f t="shared" si="149"/>
        <v>0</v>
      </c>
      <c r="I1865">
        <f t="shared" si="145"/>
        <v>0</v>
      </c>
    </row>
    <row r="1866" spans="1:9" x14ac:dyDescent="0.25">
      <c r="A1866" s="1">
        <v>41533</v>
      </c>
      <c r="B1866" s="2" t="s">
        <v>69</v>
      </c>
      <c r="C1866">
        <v>164</v>
      </c>
      <c r="E1866">
        <f t="shared" si="146"/>
        <v>9</v>
      </c>
      <c r="F1866">
        <f t="shared" si="147"/>
        <v>5726</v>
      </c>
      <c r="G1866">
        <f t="shared" si="148"/>
        <v>5562</v>
      </c>
      <c r="H1866">
        <f t="shared" si="149"/>
        <v>0</v>
      </c>
      <c r="I1866">
        <f t="shared" si="145"/>
        <v>0</v>
      </c>
    </row>
    <row r="1867" spans="1:9" x14ac:dyDescent="0.25">
      <c r="A1867" s="1">
        <v>41534</v>
      </c>
      <c r="B1867" s="2" t="s">
        <v>22</v>
      </c>
      <c r="C1867">
        <v>105</v>
      </c>
      <c r="E1867">
        <f t="shared" si="146"/>
        <v>9</v>
      </c>
      <c r="F1867">
        <f t="shared" si="147"/>
        <v>5562</v>
      </c>
      <c r="G1867">
        <f t="shared" si="148"/>
        <v>5457</v>
      </c>
      <c r="H1867">
        <f t="shared" si="149"/>
        <v>0</v>
      </c>
      <c r="I1867">
        <f t="shared" si="145"/>
        <v>0</v>
      </c>
    </row>
    <row r="1868" spans="1:9" x14ac:dyDescent="0.25">
      <c r="A1868" s="1">
        <v>41536</v>
      </c>
      <c r="B1868" s="2" t="s">
        <v>210</v>
      </c>
      <c r="C1868">
        <v>17</v>
      </c>
      <c r="E1868">
        <f t="shared" si="146"/>
        <v>9</v>
      </c>
      <c r="F1868">
        <f t="shared" si="147"/>
        <v>5457</v>
      </c>
      <c r="G1868">
        <f t="shared" si="148"/>
        <v>5440</v>
      </c>
      <c r="H1868">
        <f t="shared" si="149"/>
        <v>0</v>
      </c>
      <c r="I1868">
        <f t="shared" si="145"/>
        <v>0</v>
      </c>
    </row>
    <row r="1869" spans="1:9" x14ac:dyDescent="0.25">
      <c r="A1869" s="1">
        <v>41538</v>
      </c>
      <c r="B1869" s="2" t="s">
        <v>200</v>
      </c>
      <c r="C1869">
        <v>5</v>
      </c>
      <c r="E1869">
        <f t="shared" si="146"/>
        <v>9</v>
      </c>
      <c r="F1869">
        <f t="shared" si="147"/>
        <v>5440</v>
      </c>
      <c r="G1869">
        <f t="shared" si="148"/>
        <v>5435</v>
      </c>
      <c r="H1869">
        <f t="shared" si="149"/>
        <v>0</v>
      </c>
      <c r="I1869">
        <f t="shared" si="145"/>
        <v>0</v>
      </c>
    </row>
    <row r="1870" spans="1:9" x14ac:dyDescent="0.25">
      <c r="A1870" s="1">
        <v>41543</v>
      </c>
      <c r="B1870" s="2" t="s">
        <v>45</v>
      </c>
      <c r="C1870">
        <v>212</v>
      </c>
      <c r="E1870">
        <f t="shared" si="146"/>
        <v>9</v>
      </c>
      <c r="F1870">
        <f t="shared" si="147"/>
        <v>5435</v>
      </c>
      <c r="G1870">
        <f t="shared" si="148"/>
        <v>5223</v>
      </c>
      <c r="H1870">
        <f t="shared" si="149"/>
        <v>0</v>
      </c>
      <c r="I1870">
        <f t="shared" si="145"/>
        <v>0</v>
      </c>
    </row>
    <row r="1871" spans="1:9" x14ac:dyDescent="0.25">
      <c r="A1871" s="1">
        <v>41543</v>
      </c>
      <c r="B1871" s="2" t="s">
        <v>9</v>
      </c>
      <c r="C1871">
        <v>128</v>
      </c>
      <c r="E1871">
        <f t="shared" si="146"/>
        <v>9</v>
      </c>
      <c r="F1871">
        <f t="shared" si="147"/>
        <v>5223</v>
      </c>
      <c r="G1871">
        <f t="shared" si="148"/>
        <v>5095</v>
      </c>
      <c r="H1871">
        <f t="shared" si="149"/>
        <v>0</v>
      </c>
      <c r="I1871">
        <f t="shared" si="145"/>
        <v>0</v>
      </c>
    </row>
    <row r="1872" spans="1:9" x14ac:dyDescent="0.25">
      <c r="A1872" s="1">
        <v>41543</v>
      </c>
      <c r="B1872" s="2" t="s">
        <v>28</v>
      </c>
      <c r="C1872">
        <v>147</v>
      </c>
      <c r="E1872">
        <f t="shared" si="146"/>
        <v>9</v>
      </c>
      <c r="F1872">
        <f t="shared" si="147"/>
        <v>5095</v>
      </c>
      <c r="G1872">
        <f t="shared" si="148"/>
        <v>4948</v>
      </c>
      <c r="H1872">
        <f t="shared" si="149"/>
        <v>0</v>
      </c>
      <c r="I1872">
        <f t="shared" si="145"/>
        <v>0</v>
      </c>
    </row>
    <row r="1873" spans="1:9" x14ac:dyDescent="0.25">
      <c r="A1873" s="1">
        <v>41544</v>
      </c>
      <c r="B1873" s="2" t="s">
        <v>14</v>
      </c>
      <c r="C1873">
        <v>436</v>
      </c>
      <c r="E1873">
        <f t="shared" si="146"/>
        <v>9</v>
      </c>
      <c r="F1873">
        <f t="shared" si="147"/>
        <v>4948</v>
      </c>
      <c r="G1873">
        <f t="shared" si="148"/>
        <v>4512</v>
      </c>
      <c r="H1873">
        <f t="shared" si="149"/>
        <v>0</v>
      </c>
      <c r="I1873">
        <f t="shared" si="145"/>
        <v>0</v>
      </c>
    </row>
    <row r="1874" spans="1:9" x14ac:dyDescent="0.25">
      <c r="A1874" s="1">
        <v>41545</v>
      </c>
      <c r="B1874" s="2" t="s">
        <v>235</v>
      </c>
      <c r="C1874">
        <v>4</v>
      </c>
      <c r="E1874">
        <f t="shared" si="146"/>
        <v>9</v>
      </c>
      <c r="F1874">
        <f t="shared" si="147"/>
        <v>4512</v>
      </c>
      <c r="G1874">
        <f t="shared" si="148"/>
        <v>4508</v>
      </c>
      <c r="H1874">
        <f t="shared" si="149"/>
        <v>0</v>
      </c>
      <c r="I1874">
        <f t="shared" si="145"/>
        <v>0</v>
      </c>
    </row>
    <row r="1875" spans="1:9" x14ac:dyDescent="0.25">
      <c r="A1875" s="1">
        <v>41545</v>
      </c>
      <c r="B1875" s="2" t="s">
        <v>154</v>
      </c>
      <c r="C1875">
        <v>4</v>
      </c>
      <c r="E1875">
        <f t="shared" si="146"/>
        <v>9</v>
      </c>
      <c r="F1875">
        <f t="shared" si="147"/>
        <v>4508</v>
      </c>
      <c r="G1875">
        <f t="shared" si="148"/>
        <v>4504</v>
      </c>
      <c r="H1875">
        <f t="shared" si="149"/>
        <v>496</v>
      </c>
      <c r="I1875">
        <f t="shared" si="145"/>
        <v>1000</v>
      </c>
    </row>
    <row r="1876" spans="1:9" x14ac:dyDescent="0.25">
      <c r="A1876" s="1">
        <v>41551</v>
      </c>
      <c r="B1876" s="2" t="s">
        <v>131</v>
      </c>
      <c r="C1876">
        <v>78</v>
      </c>
      <c r="E1876">
        <f t="shared" si="146"/>
        <v>10</v>
      </c>
      <c r="F1876">
        <f t="shared" si="147"/>
        <v>5504</v>
      </c>
      <c r="G1876">
        <f t="shared" si="148"/>
        <v>5426</v>
      </c>
      <c r="H1876">
        <f t="shared" si="149"/>
        <v>0</v>
      </c>
      <c r="I1876">
        <f t="shared" si="145"/>
        <v>0</v>
      </c>
    </row>
    <row r="1877" spans="1:9" x14ac:dyDescent="0.25">
      <c r="A1877" s="1">
        <v>41558</v>
      </c>
      <c r="B1877" s="2" t="s">
        <v>10</v>
      </c>
      <c r="C1877">
        <v>159</v>
      </c>
      <c r="E1877">
        <f t="shared" si="146"/>
        <v>10</v>
      </c>
      <c r="F1877">
        <f t="shared" si="147"/>
        <v>5426</v>
      </c>
      <c r="G1877">
        <f t="shared" si="148"/>
        <v>5267</v>
      </c>
      <c r="H1877">
        <f t="shared" si="149"/>
        <v>0</v>
      </c>
      <c r="I1877">
        <f t="shared" si="145"/>
        <v>0</v>
      </c>
    </row>
    <row r="1878" spans="1:9" x14ac:dyDescent="0.25">
      <c r="A1878" s="1">
        <v>41558</v>
      </c>
      <c r="B1878" s="2" t="s">
        <v>8</v>
      </c>
      <c r="C1878">
        <v>103</v>
      </c>
      <c r="E1878">
        <f t="shared" si="146"/>
        <v>10</v>
      </c>
      <c r="F1878">
        <f t="shared" si="147"/>
        <v>5267</v>
      </c>
      <c r="G1878">
        <f t="shared" si="148"/>
        <v>5164</v>
      </c>
      <c r="H1878">
        <f t="shared" si="149"/>
        <v>0</v>
      </c>
      <c r="I1878">
        <f t="shared" si="145"/>
        <v>0</v>
      </c>
    </row>
    <row r="1879" spans="1:9" x14ac:dyDescent="0.25">
      <c r="A1879" s="1">
        <v>41559</v>
      </c>
      <c r="B1879" s="2" t="s">
        <v>52</v>
      </c>
      <c r="C1879">
        <v>57</v>
      </c>
      <c r="E1879">
        <f t="shared" si="146"/>
        <v>10</v>
      </c>
      <c r="F1879">
        <f t="shared" si="147"/>
        <v>5164</v>
      </c>
      <c r="G1879">
        <f t="shared" si="148"/>
        <v>5107</v>
      </c>
      <c r="H1879">
        <f t="shared" si="149"/>
        <v>0</v>
      </c>
      <c r="I1879">
        <f t="shared" si="145"/>
        <v>0</v>
      </c>
    </row>
    <row r="1880" spans="1:9" x14ac:dyDescent="0.25">
      <c r="A1880" s="1">
        <v>41559</v>
      </c>
      <c r="B1880" s="2" t="s">
        <v>20</v>
      </c>
      <c r="C1880">
        <v>121</v>
      </c>
      <c r="E1880">
        <f t="shared" si="146"/>
        <v>10</v>
      </c>
      <c r="F1880">
        <f t="shared" si="147"/>
        <v>5107</v>
      </c>
      <c r="G1880">
        <f t="shared" si="148"/>
        <v>4986</v>
      </c>
      <c r="H1880">
        <f t="shared" si="149"/>
        <v>0</v>
      </c>
      <c r="I1880">
        <f t="shared" si="145"/>
        <v>0</v>
      </c>
    </row>
    <row r="1881" spans="1:9" x14ac:dyDescent="0.25">
      <c r="A1881" s="1">
        <v>41559</v>
      </c>
      <c r="B1881" s="2" t="s">
        <v>77</v>
      </c>
      <c r="C1881">
        <v>14</v>
      </c>
      <c r="E1881">
        <f t="shared" si="146"/>
        <v>10</v>
      </c>
      <c r="F1881">
        <f t="shared" si="147"/>
        <v>4986</v>
      </c>
      <c r="G1881">
        <f t="shared" si="148"/>
        <v>4972</v>
      </c>
      <c r="H1881">
        <f t="shared" si="149"/>
        <v>0</v>
      </c>
      <c r="I1881">
        <f t="shared" si="145"/>
        <v>0</v>
      </c>
    </row>
    <row r="1882" spans="1:9" x14ac:dyDescent="0.25">
      <c r="A1882" s="1">
        <v>41560</v>
      </c>
      <c r="B1882" s="2" t="s">
        <v>44</v>
      </c>
      <c r="C1882">
        <v>2</v>
      </c>
      <c r="E1882">
        <f t="shared" si="146"/>
        <v>10</v>
      </c>
      <c r="F1882">
        <f t="shared" si="147"/>
        <v>4972</v>
      </c>
      <c r="G1882">
        <f t="shared" si="148"/>
        <v>4970</v>
      </c>
      <c r="H1882">
        <f t="shared" si="149"/>
        <v>0</v>
      </c>
      <c r="I1882">
        <f t="shared" si="145"/>
        <v>0</v>
      </c>
    </row>
    <row r="1883" spans="1:9" x14ac:dyDescent="0.25">
      <c r="A1883" s="1">
        <v>41560</v>
      </c>
      <c r="B1883" s="2" t="s">
        <v>53</v>
      </c>
      <c r="C1883">
        <v>19</v>
      </c>
      <c r="E1883">
        <f t="shared" si="146"/>
        <v>10</v>
      </c>
      <c r="F1883">
        <f t="shared" si="147"/>
        <v>4970</v>
      </c>
      <c r="G1883">
        <f t="shared" si="148"/>
        <v>4951</v>
      </c>
      <c r="H1883">
        <f t="shared" si="149"/>
        <v>0</v>
      </c>
      <c r="I1883">
        <f t="shared" si="145"/>
        <v>0</v>
      </c>
    </row>
    <row r="1884" spans="1:9" x14ac:dyDescent="0.25">
      <c r="A1884" s="1">
        <v>41561</v>
      </c>
      <c r="B1884" s="2" t="s">
        <v>236</v>
      </c>
      <c r="C1884">
        <v>20</v>
      </c>
      <c r="E1884">
        <f t="shared" si="146"/>
        <v>10</v>
      </c>
      <c r="F1884">
        <f t="shared" si="147"/>
        <v>4951</v>
      </c>
      <c r="G1884">
        <f t="shared" si="148"/>
        <v>4931</v>
      </c>
      <c r="H1884">
        <f t="shared" si="149"/>
        <v>0</v>
      </c>
      <c r="I1884">
        <f t="shared" si="145"/>
        <v>0</v>
      </c>
    </row>
    <row r="1885" spans="1:9" x14ac:dyDescent="0.25">
      <c r="A1885" s="1">
        <v>41562</v>
      </c>
      <c r="B1885" s="2" t="s">
        <v>14</v>
      </c>
      <c r="C1885">
        <v>367</v>
      </c>
      <c r="E1885">
        <f t="shared" si="146"/>
        <v>10</v>
      </c>
      <c r="F1885">
        <f t="shared" si="147"/>
        <v>4931</v>
      </c>
      <c r="G1885">
        <f t="shared" si="148"/>
        <v>4564</v>
      </c>
      <c r="H1885">
        <f t="shared" si="149"/>
        <v>0</v>
      </c>
      <c r="I1885">
        <f t="shared" si="145"/>
        <v>0</v>
      </c>
    </row>
    <row r="1886" spans="1:9" x14ac:dyDescent="0.25">
      <c r="A1886" s="1">
        <v>41562</v>
      </c>
      <c r="B1886" s="2" t="s">
        <v>9</v>
      </c>
      <c r="C1886">
        <v>458</v>
      </c>
      <c r="E1886">
        <f t="shared" si="146"/>
        <v>10</v>
      </c>
      <c r="F1886">
        <f t="shared" si="147"/>
        <v>4564</v>
      </c>
      <c r="G1886">
        <f t="shared" si="148"/>
        <v>4106</v>
      </c>
      <c r="H1886">
        <f t="shared" si="149"/>
        <v>0</v>
      </c>
      <c r="I1886">
        <f t="shared" si="145"/>
        <v>0</v>
      </c>
    </row>
    <row r="1887" spans="1:9" x14ac:dyDescent="0.25">
      <c r="A1887" s="1">
        <v>41563</v>
      </c>
      <c r="B1887" s="2" t="s">
        <v>45</v>
      </c>
      <c r="C1887">
        <v>100</v>
      </c>
      <c r="E1887">
        <f t="shared" si="146"/>
        <v>10</v>
      </c>
      <c r="F1887">
        <f t="shared" si="147"/>
        <v>4106</v>
      </c>
      <c r="G1887">
        <f t="shared" si="148"/>
        <v>4006</v>
      </c>
      <c r="H1887">
        <f t="shared" si="149"/>
        <v>0</v>
      </c>
      <c r="I1887">
        <f t="shared" si="145"/>
        <v>0</v>
      </c>
    </row>
    <row r="1888" spans="1:9" x14ac:dyDescent="0.25">
      <c r="A1888" s="1">
        <v>41563</v>
      </c>
      <c r="B1888" s="2" t="s">
        <v>6</v>
      </c>
      <c r="C1888">
        <v>62</v>
      </c>
      <c r="E1888">
        <f t="shared" si="146"/>
        <v>10</v>
      </c>
      <c r="F1888">
        <f t="shared" si="147"/>
        <v>4006</v>
      </c>
      <c r="G1888">
        <f t="shared" si="148"/>
        <v>3944</v>
      </c>
      <c r="H1888">
        <f t="shared" si="149"/>
        <v>0</v>
      </c>
      <c r="I1888">
        <f t="shared" si="145"/>
        <v>0</v>
      </c>
    </row>
    <row r="1889" spans="1:9" x14ac:dyDescent="0.25">
      <c r="A1889" s="1">
        <v>41567</v>
      </c>
      <c r="B1889" s="2" t="s">
        <v>6</v>
      </c>
      <c r="C1889">
        <v>184</v>
      </c>
      <c r="E1889">
        <f t="shared" si="146"/>
        <v>10</v>
      </c>
      <c r="F1889">
        <f t="shared" si="147"/>
        <v>3944</v>
      </c>
      <c r="G1889">
        <f t="shared" si="148"/>
        <v>3760</v>
      </c>
      <c r="H1889">
        <f t="shared" si="149"/>
        <v>0</v>
      </c>
      <c r="I1889">
        <f t="shared" si="145"/>
        <v>0</v>
      </c>
    </row>
    <row r="1890" spans="1:9" x14ac:dyDescent="0.25">
      <c r="A1890" s="1">
        <v>41568</v>
      </c>
      <c r="B1890" s="2" t="s">
        <v>19</v>
      </c>
      <c r="C1890">
        <v>156</v>
      </c>
      <c r="E1890">
        <f t="shared" si="146"/>
        <v>10</v>
      </c>
      <c r="F1890">
        <f t="shared" si="147"/>
        <v>3760</v>
      </c>
      <c r="G1890">
        <f t="shared" si="148"/>
        <v>3604</v>
      </c>
      <c r="H1890">
        <f t="shared" si="149"/>
        <v>0</v>
      </c>
      <c r="I1890">
        <f t="shared" si="145"/>
        <v>0</v>
      </c>
    </row>
    <row r="1891" spans="1:9" x14ac:dyDescent="0.25">
      <c r="A1891" s="1">
        <v>41569</v>
      </c>
      <c r="B1891" s="2" t="s">
        <v>7</v>
      </c>
      <c r="C1891">
        <v>142</v>
      </c>
      <c r="E1891">
        <f t="shared" si="146"/>
        <v>10</v>
      </c>
      <c r="F1891">
        <f t="shared" si="147"/>
        <v>3604</v>
      </c>
      <c r="G1891">
        <f t="shared" si="148"/>
        <v>3462</v>
      </c>
      <c r="H1891">
        <f t="shared" si="149"/>
        <v>0</v>
      </c>
      <c r="I1891">
        <f t="shared" si="145"/>
        <v>0</v>
      </c>
    </row>
    <row r="1892" spans="1:9" x14ac:dyDescent="0.25">
      <c r="A1892" s="1">
        <v>41570</v>
      </c>
      <c r="B1892" s="2" t="s">
        <v>6</v>
      </c>
      <c r="C1892">
        <v>97</v>
      </c>
      <c r="E1892">
        <f t="shared" si="146"/>
        <v>10</v>
      </c>
      <c r="F1892">
        <f t="shared" si="147"/>
        <v>3462</v>
      </c>
      <c r="G1892">
        <f t="shared" si="148"/>
        <v>3365</v>
      </c>
      <c r="H1892">
        <f t="shared" si="149"/>
        <v>0</v>
      </c>
      <c r="I1892">
        <f t="shared" si="145"/>
        <v>0</v>
      </c>
    </row>
    <row r="1893" spans="1:9" x14ac:dyDescent="0.25">
      <c r="A1893" s="1">
        <v>41570</v>
      </c>
      <c r="B1893" s="2" t="s">
        <v>7</v>
      </c>
      <c r="C1893">
        <v>136</v>
      </c>
      <c r="E1893">
        <f t="shared" si="146"/>
        <v>10</v>
      </c>
      <c r="F1893">
        <f t="shared" si="147"/>
        <v>3365</v>
      </c>
      <c r="G1893">
        <f t="shared" si="148"/>
        <v>3229</v>
      </c>
      <c r="H1893">
        <f t="shared" si="149"/>
        <v>0</v>
      </c>
      <c r="I1893">
        <f t="shared" si="145"/>
        <v>0</v>
      </c>
    </row>
    <row r="1894" spans="1:9" x14ac:dyDescent="0.25">
      <c r="A1894" s="1">
        <v>41570</v>
      </c>
      <c r="B1894" s="2" t="s">
        <v>131</v>
      </c>
      <c r="C1894">
        <v>108</v>
      </c>
      <c r="E1894">
        <f t="shared" si="146"/>
        <v>10</v>
      </c>
      <c r="F1894">
        <f t="shared" si="147"/>
        <v>3229</v>
      </c>
      <c r="G1894">
        <f t="shared" si="148"/>
        <v>3121</v>
      </c>
      <c r="H1894">
        <f t="shared" si="149"/>
        <v>0</v>
      </c>
      <c r="I1894">
        <f t="shared" si="145"/>
        <v>0</v>
      </c>
    </row>
    <row r="1895" spans="1:9" x14ac:dyDescent="0.25">
      <c r="A1895" s="1">
        <v>41572</v>
      </c>
      <c r="B1895" s="2" t="s">
        <v>25</v>
      </c>
      <c r="C1895">
        <v>51</v>
      </c>
      <c r="E1895">
        <f t="shared" si="146"/>
        <v>10</v>
      </c>
      <c r="F1895">
        <f t="shared" si="147"/>
        <v>3121</v>
      </c>
      <c r="G1895">
        <f t="shared" si="148"/>
        <v>3070</v>
      </c>
      <c r="H1895">
        <f t="shared" si="149"/>
        <v>0</v>
      </c>
      <c r="I1895">
        <f t="shared" si="145"/>
        <v>0</v>
      </c>
    </row>
    <row r="1896" spans="1:9" x14ac:dyDescent="0.25">
      <c r="A1896" s="1">
        <v>41574</v>
      </c>
      <c r="B1896" s="2" t="s">
        <v>130</v>
      </c>
      <c r="C1896">
        <v>7</v>
      </c>
      <c r="E1896">
        <f t="shared" si="146"/>
        <v>10</v>
      </c>
      <c r="F1896">
        <f t="shared" si="147"/>
        <v>3070</v>
      </c>
      <c r="G1896">
        <f t="shared" si="148"/>
        <v>3063</v>
      </c>
      <c r="H1896">
        <f t="shared" si="149"/>
        <v>0</v>
      </c>
      <c r="I1896">
        <f t="shared" si="145"/>
        <v>0</v>
      </c>
    </row>
    <row r="1897" spans="1:9" x14ac:dyDescent="0.25">
      <c r="A1897" s="1">
        <v>41576</v>
      </c>
      <c r="B1897" s="2" t="s">
        <v>99</v>
      </c>
      <c r="C1897">
        <v>19</v>
      </c>
      <c r="E1897">
        <f t="shared" si="146"/>
        <v>10</v>
      </c>
      <c r="F1897">
        <f t="shared" si="147"/>
        <v>3063</v>
      </c>
      <c r="G1897">
        <f t="shared" si="148"/>
        <v>3044</v>
      </c>
      <c r="H1897">
        <f t="shared" si="149"/>
        <v>0</v>
      </c>
      <c r="I1897">
        <f t="shared" si="145"/>
        <v>0</v>
      </c>
    </row>
    <row r="1898" spans="1:9" x14ac:dyDescent="0.25">
      <c r="A1898" s="1">
        <v>41577</v>
      </c>
      <c r="B1898" s="2" t="s">
        <v>75</v>
      </c>
      <c r="C1898">
        <v>4</v>
      </c>
      <c r="E1898">
        <f t="shared" si="146"/>
        <v>10</v>
      </c>
      <c r="F1898">
        <f t="shared" si="147"/>
        <v>3044</v>
      </c>
      <c r="G1898">
        <f t="shared" si="148"/>
        <v>3040</v>
      </c>
      <c r="H1898">
        <f t="shared" si="149"/>
        <v>1960</v>
      </c>
      <c r="I1898">
        <f t="shared" si="145"/>
        <v>2000</v>
      </c>
    </row>
    <row r="1899" spans="1:9" x14ac:dyDescent="0.25">
      <c r="A1899" s="1">
        <v>41580</v>
      </c>
      <c r="B1899" s="2" t="s">
        <v>45</v>
      </c>
      <c r="C1899">
        <v>163</v>
      </c>
      <c r="E1899">
        <f t="shared" si="146"/>
        <v>11</v>
      </c>
      <c r="F1899">
        <f t="shared" si="147"/>
        <v>5040</v>
      </c>
      <c r="G1899">
        <f t="shared" si="148"/>
        <v>4877</v>
      </c>
      <c r="H1899">
        <f t="shared" si="149"/>
        <v>0</v>
      </c>
      <c r="I1899">
        <f t="shared" si="145"/>
        <v>0</v>
      </c>
    </row>
    <row r="1900" spans="1:9" x14ac:dyDescent="0.25">
      <c r="A1900" s="1">
        <v>41580</v>
      </c>
      <c r="B1900" s="2" t="s">
        <v>30</v>
      </c>
      <c r="C1900">
        <v>165</v>
      </c>
      <c r="E1900">
        <f t="shared" si="146"/>
        <v>11</v>
      </c>
      <c r="F1900">
        <f t="shared" si="147"/>
        <v>4877</v>
      </c>
      <c r="G1900">
        <f t="shared" si="148"/>
        <v>4712</v>
      </c>
      <c r="H1900">
        <f t="shared" si="149"/>
        <v>0</v>
      </c>
      <c r="I1900">
        <f t="shared" si="145"/>
        <v>0</v>
      </c>
    </row>
    <row r="1901" spans="1:9" x14ac:dyDescent="0.25">
      <c r="A1901" s="1">
        <v>41581</v>
      </c>
      <c r="B1901" s="2" t="s">
        <v>210</v>
      </c>
      <c r="C1901">
        <v>14</v>
      </c>
      <c r="E1901">
        <f t="shared" si="146"/>
        <v>11</v>
      </c>
      <c r="F1901">
        <f t="shared" si="147"/>
        <v>4712</v>
      </c>
      <c r="G1901">
        <f t="shared" si="148"/>
        <v>4698</v>
      </c>
      <c r="H1901">
        <f t="shared" si="149"/>
        <v>0</v>
      </c>
      <c r="I1901">
        <f t="shared" si="145"/>
        <v>0</v>
      </c>
    </row>
    <row r="1902" spans="1:9" x14ac:dyDescent="0.25">
      <c r="A1902" s="1">
        <v>41583</v>
      </c>
      <c r="B1902" s="2" t="s">
        <v>28</v>
      </c>
      <c r="C1902">
        <v>177</v>
      </c>
      <c r="E1902">
        <f t="shared" si="146"/>
        <v>11</v>
      </c>
      <c r="F1902">
        <f t="shared" si="147"/>
        <v>4698</v>
      </c>
      <c r="G1902">
        <f t="shared" si="148"/>
        <v>4521</v>
      </c>
      <c r="H1902">
        <f t="shared" si="149"/>
        <v>0</v>
      </c>
      <c r="I1902">
        <f t="shared" si="145"/>
        <v>0</v>
      </c>
    </row>
    <row r="1903" spans="1:9" x14ac:dyDescent="0.25">
      <c r="A1903" s="1">
        <v>41584</v>
      </c>
      <c r="B1903" s="2" t="s">
        <v>147</v>
      </c>
      <c r="C1903">
        <v>1</v>
      </c>
      <c r="E1903">
        <f t="shared" si="146"/>
        <v>11</v>
      </c>
      <c r="F1903">
        <f t="shared" si="147"/>
        <v>4521</v>
      </c>
      <c r="G1903">
        <f t="shared" si="148"/>
        <v>4520</v>
      </c>
      <c r="H1903">
        <f t="shared" si="149"/>
        <v>0</v>
      </c>
      <c r="I1903">
        <f t="shared" si="145"/>
        <v>0</v>
      </c>
    </row>
    <row r="1904" spans="1:9" x14ac:dyDescent="0.25">
      <c r="A1904" s="1">
        <v>41585</v>
      </c>
      <c r="B1904" s="2" t="s">
        <v>131</v>
      </c>
      <c r="C1904">
        <v>193</v>
      </c>
      <c r="E1904">
        <f t="shared" si="146"/>
        <v>11</v>
      </c>
      <c r="F1904">
        <f t="shared" si="147"/>
        <v>4520</v>
      </c>
      <c r="G1904">
        <f t="shared" si="148"/>
        <v>4327</v>
      </c>
      <c r="H1904">
        <f t="shared" si="149"/>
        <v>0</v>
      </c>
      <c r="I1904">
        <f t="shared" si="145"/>
        <v>0</v>
      </c>
    </row>
    <row r="1905" spans="1:9" x14ac:dyDescent="0.25">
      <c r="A1905" s="1">
        <v>41585</v>
      </c>
      <c r="B1905" s="2" t="s">
        <v>110</v>
      </c>
      <c r="C1905">
        <v>8</v>
      </c>
      <c r="E1905">
        <f t="shared" si="146"/>
        <v>11</v>
      </c>
      <c r="F1905">
        <f t="shared" si="147"/>
        <v>4327</v>
      </c>
      <c r="G1905">
        <f t="shared" si="148"/>
        <v>4319</v>
      </c>
      <c r="H1905">
        <f t="shared" si="149"/>
        <v>0</v>
      </c>
      <c r="I1905">
        <f t="shared" si="145"/>
        <v>0</v>
      </c>
    </row>
    <row r="1906" spans="1:9" x14ac:dyDescent="0.25">
      <c r="A1906" s="1">
        <v>41588</v>
      </c>
      <c r="B1906" s="2" t="s">
        <v>233</v>
      </c>
      <c r="C1906">
        <v>11</v>
      </c>
      <c r="E1906">
        <f t="shared" si="146"/>
        <v>11</v>
      </c>
      <c r="F1906">
        <f t="shared" si="147"/>
        <v>4319</v>
      </c>
      <c r="G1906">
        <f t="shared" si="148"/>
        <v>4308</v>
      </c>
      <c r="H1906">
        <f t="shared" si="149"/>
        <v>0</v>
      </c>
      <c r="I1906">
        <f t="shared" si="145"/>
        <v>0</v>
      </c>
    </row>
    <row r="1907" spans="1:9" x14ac:dyDescent="0.25">
      <c r="A1907" s="1">
        <v>41594</v>
      </c>
      <c r="B1907" s="2" t="s">
        <v>22</v>
      </c>
      <c r="C1907">
        <v>249</v>
      </c>
      <c r="E1907">
        <f t="shared" si="146"/>
        <v>11</v>
      </c>
      <c r="F1907">
        <f t="shared" si="147"/>
        <v>4308</v>
      </c>
      <c r="G1907">
        <f t="shared" si="148"/>
        <v>4059</v>
      </c>
      <c r="H1907">
        <f t="shared" si="149"/>
        <v>0</v>
      </c>
      <c r="I1907">
        <f t="shared" si="145"/>
        <v>0</v>
      </c>
    </row>
    <row r="1908" spans="1:9" x14ac:dyDescent="0.25">
      <c r="A1908" s="1">
        <v>41598</v>
      </c>
      <c r="B1908" s="2" t="s">
        <v>5</v>
      </c>
      <c r="C1908">
        <v>360</v>
      </c>
      <c r="E1908">
        <f t="shared" si="146"/>
        <v>11</v>
      </c>
      <c r="F1908">
        <f t="shared" si="147"/>
        <v>4059</v>
      </c>
      <c r="G1908">
        <f t="shared" si="148"/>
        <v>3699</v>
      </c>
      <c r="H1908">
        <f t="shared" si="149"/>
        <v>0</v>
      </c>
      <c r="I1908">
        <f t="shared" si="145"/>
        <v>0</v>
      </c>
    </row>
    <row r="1909" spans="1:9" x14ac:dyDescent="0.25">
      <c r="A1909" s="1">
        <v>41602</v>
      </c>
      <c r="B1909" s="2" t="s">
        <v>26</v>
      </c>
      <c r="C1909">
        <v>186</v>
      </c>
      <c r="E1909">
        <f t="shared" si="146"/>
        <v>11</v>
      </c>
      <c r="F1909">
        <f t="shared" si="147"/>
        <v>3699</v>
      </c>
      <c r="G1909">
        <f t="shared" si="148"/>
        <v>3513</v>
      </c>
      <c r="H1909">
        <f t="shared" si="149"/>
        <v>0</v>
      </c>
      <c r="I1909">
        <f t="shared" si="145"/>
        <v>0</v>
      </c>
    </row>
    <row r="1910" spans="1:9" x14ac:dyDescent="0.25">
      <c r="A1910" s="1">
        <v>41603</v>
      </c>
      <c r="B1910" s="2" t="s">
        <v>52</v>
      </c>
      <c r="C1910">
        <v>29</v>
      </c>
      <c r="E1910">
        <f t="shared" si="146"/>
        <v>11</v>
      </c>
      <c r="F1910">
        <f t="shared" si="147"/>
        <v>3513</v>
      </c>
      <c r="G1910">
        <f t="shared" si="148"/>
        <v>3484</v>
      </c>
      <c r="H1910">
        <f t="shared" si="149"/>
        <v>0</v>
      </c>
      <c r="I1910">
        <f t="shared" si="145"/>
        <v>0</v>
      </c>
    </row>
    <row r="1911" spans="1:9" x14ac:dyDescent="0.25">
      <c r="A1911" s="1">
        <v>41606</v>
      </c>
      <c r="B1911" s="2" t="s">
        <v>30</v>
      </c>
      <c r="C1911">
        <v>174</v>
      </c>
      <c r="E1911">
        <f t="shared" si="146"/>
        <v>11</v>
      </c>
      <c r="F1911">
        <f t="shared" si="147"/>
        <v>3484</v>
      </c>
      <c r="G1911">
        <f t="shared" si="148"/>
        <v>3310</v>
      </c>
      <c r="H1911">
        <f t="shared" si="149"/>
        <v>0</v>
      </c>
      <c r="I1911">
        <f t="shared" si="145"/>
        <v>0</v>
      </c>
    </row>
    <row r="1912" spans="1:9" x14ac:dyDescent="0.25">
      <c r="A1912" s="1">
        <v>41607</v>
      </c>
      <c r="B1912" s="2" t="s">
        <v>7</v>
      </c>
      <c r="C1912">
        <v>131</v>
      </c>
      <c r="E1912">
        <f t="shared" si="146"/>
        <v>11</v>
      </c>
      <c r="F1912">
        <f t="shared" si="147"/>
        <v>3310</v>
      </c>
      <c r="G1912">
        <f t="shared" si="148"/>
        <v>3179</v>
      </c>
      <c r="H1912">
        <f t="shared" si="149"/>
        <v>1821</v>
      </c>
      <c r="I1912">
        <f t="shared" si="145"/>
        <v>2000</v>
      </c>
    </row>
    <row r="1913" spans="1:9" x14ac:dyDescent="0.25">
      <c r="A1913" s="1">
        <v>41609</v>
      </c>
      <c r="B1913" s="2" t="s">
        <v>7</v>
      </c>
      <c r="C1913">
        <v>157</v>
      </c>
      <c r="E1913">
        <f t="shared" si="146"/>
        <v>12</v>
      </c>
      <c r="F1913">
        <f t="shared" si="147"/>
        <v>5179</v>
      </c>
      <c r="G1913">
        <f t="shared" si="148"/>
        <v>5022</v>
      </c>
      <c r="H1913">
        <f t="shared" si="149"/>
        <v>0</v>
      </c>
      <c r="I1913">
        <f t="shared" si="145"/>
        <v>0</v>
      </c>
    </row>
    <row r="1914" spans="1:9" x14ac:dyDescent="0.25">
      <c r="A1914" s="1">
        <v>41609</v>
      </c>
      <c r="B1914" s="2" t="s">
        <v>14</v>
      </c>
      <c r="C1914">
        <v>284</v>
      </c>
      <c r="E1914">
        <f t="shared" si="146"/>
        <v>12</v>
      </c>
      <c r="F1914">
        <f t="shared" si="147"/>
        <v>5022</v>
      </c>
      <c r="G1914">
        <f t="shared" si="148"/>
        <v>4738</v>
      </c>
      <c r="H1914">
        <f t="shared" si="149"/>
        <v>0</v>
      </c>
      <c r="I1914">
        <f t="shared" si="145"/>
        <v>0</v>
      </c>
    </row>
    <row r="1915" spans="1:9" x14ac:dyDescent="0.25">
      <c r="A1915" s="1">
        <v>41610</v>
      </c>
      <c r="B1915" s="2" t="s">
        <v>17</v>
      </c>
      <c r="C1915">
        <v>292</v>
      </c>
      <c r="E1915">
        <f t="shared" si="146"/>
        <v>12</v>
      </c>
      <c r="F1915">
        <f t="shared" si="147"/>
        <v>4738</v>
      </c>
      <c r="G1915">
        <f t="shared" si="148"/>
        <v>4446</v>
      </c>
      <c r="H1915">
        <f t="shared" si="149"/>
        <v>0</v>
      </c>
      <c r="I1915">
        <f t="shared" si="145"/>
        <v>0</v>
      </c>
    </row>
    <row r="1916" spans="1:9" x14ac:dyDescent="0.25">
      <c r="A1916" s="1">
        <v>41612</v>
      </c>
      <c r="B1916" s="2" t="s">
        <v>81</v>
      </c>
      <c r="C1916">
        <v>13</v>
      </c>
      <c r="E1916">
        <f t="shared" si="146"/>
        <v>12</v>
      </c>
      <c r="F1916">
        <f t="shared" si="147"/>
        <v>4446</v>
      </c>
      <c r="G1916">
        <f t="shared" si="148"/>
        <v>4433</v>
      </c>
      <c r="H1916">
        <f t="shared" si="149"/>
        <v>0</v>
      </c>
      <c r="I1916">
        <f t="shared" si="145"/>
        <v>0</v>
      </c>
    </row>
    <row r="1917" spans="1:9" x14ac:dyDescent="0.25">
      <c r="A1917" s="1">
        <v>41614</v>
      </c>
      <c r="B1917" s="2" t="s">
        <v>85</v>
      </c>
      <c r="C1917">
        <v>16</v>
      </c>
      <c r="E1917">
        <f t="shared" si="146"/>
        <v>12</v>
      </c>
      <c r="F1917">
        <f t="shared" si="147"/>
        <v>4433</v>
      </c>
      <c r="G1917">
        <f t="shared" si="148"/>
        <v>4417</v>
      </c>
      <c r="H1917">
        <f t="shared" si="149"/>
        <v>0</v>
      </c>
      <c r="I1917">
        <f t="shared" si="145"/>
        <v>0</v>
      </c>
    </row>
    <row r="1918" spans="1:9" x14ac:dyDescent="0.25">
      <c r="A1918" s="1">
        <v>41614</v>
      </c>
      <c r="B1918" s="2" t="s">
        <v>22</v>
      </c>
      <c r="C1918">
        <v>364</v>
      </c>
      <c r="E1918">
        <f t="shared" si="146"/>
        <v>12</v>
      </c>
      <c r="F1918">
        <f t="shared" si="147"/>
        <v>4417</v>
      </c>
      <c r="G1918">
        <f t="shared" si="148"/>
        <v>4053</v>
      </c>
      <c r="H1918">
        <f t="shared" si="149"/>
        <v>0</v>
      </c>
      <c r="I1918">
        <f t="shared" si="145"/>
        <v>0</v>
      </c>
    </row>
    <row r="1919" spans="1:9" x14ac:dyDescent="0.25">
      <c r="A1919" s="1">
        <v>41615</v>
      </c>
      <c r="B1919" s="2" t="s">
        <v>44</v>
      </c>
      <c r="C1919">
        <v>16</v>
      </c>
      <c r="E1919">
        <f t="shared" si="146"/>
        <v>12</v>
      </c>
      <c r="F1919">
        <f t="shared" si="147"/>
        <v>4053</v>
      </c>
      <c r="G1919">
        <f t="shared" si="148"/>
        <v>4037</v>
      </c>
      <c r="H1919">
        <f t="shared" si="149"/>
        <v>0</v>
      </c>
      <c r="I1919">
        <f t="shared" si="145"/>
        <v>0</v>
      </c>
    </row>
    <row r="1920" spans="1:9" x14ac:dyDescent="0.25">
      <c r="A1920" s="1">
        <v>41615</v>
      </c>
      <c r="B1920" s="2" t="s">
        <v>49</v>
      </c>
      <c r="C1920">
        <v>3</v>
      </c>
      <c r="E1920">
        <f t="shared" si="146"/>
        <v>12</v>
      </c>
      <c r="F1920">
        <f t="shared" si="147"/>
        <v>4037</v>
      </c>
      <c r="G1920">
        <f t="shared" si="148"/>
        <v>4034</v>
      </c>
      <c r="H1920">
        <f t="shared" si="149"/>
        <v>0</v>
      </c>
      <c r="I1920">
        <f t="shared" si="145"/>
        <v>0</v>
      </c>
    </row>
    <row r="1921" spans="1:9" x14ac:dyDescent="0.25">
      <c r="A1921" s="1">
        <v>41616</v>
      </c>
      <c r="B1921" s="2" t="s">
        <v>207</v>
      </c>
      <c r="C1921">
        <v>9</v>
      </c>
      <c r="E1921">
        <f t="shared" si="146"/>
        <v>12</v>
      </c>
      <c r="F1921">
        <f t="shared" si="147"/>
        <v>4034</v>
      </c>
      <c r="G1921">
        <f t="shared" si="148"/>
        <v>4025</v>
      </c>
      <c r="H1921">
        <f t="shared" si="149"/>
        <v>0</v>
      </c>
      <c r="I1921">
        <f t="shared" si="145"/>
        <v>0</v>
      </c>
    </row>
    <row r="1922" spans="1:9" x14ac:dyDescent="0.25">
      <c r="A1922" s="1">
        <v>41617</v>
      </c>
      <c r="B1922" s="2" t="s">
        <v>206</v>
      </c>
      <c r="C1922">
        <v>6</v>
      </c>
      <c r="E1922">
        <f t="shared" si="146"/>
        <v>12</v>
      </c>
      <c r="F1922">
        <f t="shared" si="147"/>
        <v>4025</v>
      </c>
      <c r="G1922">
        <f t="shared" si="148"/>
        <v>4019</v>
      </c>
      <c r="H1922">
        <f t="shared" si="149"/>
        <v>0</v>
      </c>
      <c r="I1922">
        <f t="shared" ref="I1922:I1985" si="150">IF(E1922=E1923,0,IF(H1922&gt;4000,5000,IF(H1922&gt;3000,4000,IF(H1922&gt;2000,3000,IF(H1922&gt;1000,2000,1000)))))</f>
        <v>0</v>
      </c>
    </row>
    <row r="1923" spans="1:9" x14ac:dyDescent="0.25">
      <c r="A1923" s="1">
        <v>41621</v>
      </c>
      <c r="B1923" s="2" t="s">
        <v>71</v>
      </c>
      <c r="C1923">
        <v>117</v>
      </c>
      <c r="E1923">
        <f t="shared" ref="E1923:E1986" si="151">MONTH(A1923)</f>
        <v>12</v>
      </c>
      <c r="F1923">
        <f t="shared" ref="F1923:F1986" si="152">G1922+I1922</f>
        <v>4019</v>
      </c>
      <c r="G1923">
        <f t="shared" ref="G1923:G1986" si="153">F1923-C1923</f>
        <v>3902</v>
      </c>
      <c r="H1923">
        <f t="shared" si="149"/>
        <v>0</v>
      </c>
      <c r="I1923">
        <f t="shared" si="150"/>
        <v>0</v>
      </c>
    </row>
    <row r="1924" spans="1:9" x14ac:dyDescent="0.25">
      <c r="A1924" s="1">
        <v>41622</v>
      </c>
      <c r="B1924" s="2" t="s">
        <v>42</v>
      </c>
      <c r="C1924">
        <v>6</v>
      </c>
      <c r="E1924">
        <f t="shared" si="151"/>
        <v>12</v>
      </c>
      <c r="F1924">
        <f t="shared" si="152"/>
        <v>3902</v>
      </c>
      <c r="G1924">
        <f t="shared" si="153"/>
        <v>3896</v>
      </c>
      <c r="H1924">
        <f t="shared" ref="H1924:H1987" si="154">IF(E1924&lt;&gt;E1925,5000-G1924,0)</f>
        <v>0</v>
      </c>
      <c r="I1924">
        <f t="shared" si="150"/>
        <v>0</v>
      </c>
    </row>
    <row r="1925" spans="1:9" x14ac:dyDescent="0.25">
      <c r="A1925" s="1">
        <v>41623</v>
      </c>
      <c r="B1925" s="2" t="s">
        <v>9</v>
      </c>
      <c r="C1925">
        <v>186</v>
      </c>
      <c r="E1925">
        <f t="shared" si="151"/>
        <v>12</v>
      </c>
      <c r="F1925">
        <f t="shared" si="152"/>
        <v>3896</v>
      </c>
      <c r="G1925">
        <f t="shared" si="153"/>
        <v>3710</v>
      </c>
      <c r="H1925">
        <f t="shared" si="154"/>
        <v>0</v>
      </c>
      <c r="I1925">
        <f t="shared" si="150"/>
        <v>0</v>
      </c>
    </row>
    <row r="1926" spans="1:9" x14ac:dyDescent="0.25">
      <c r="A1926" s="1">
        <v>41623</v>
      </c>
      <c r="B1926" s="2" t="s">
        <v>42</v>
      </c>
      <c r="C1926">
        <v>16</v>
      </c>
      <c r="E1926">
        <f t="shared" si="151"/>
        <v>12</v>
      </c>
      <c r="F1926">
        <f t="shared" si="152"/>
        <v>3710</v>
      </c>
      <c r="G1926">
        <f t="shared" si="153"/>
        <v>3694</v>
      </c>
      <c r="H1926">
        <f t="shared" si="154"/>
        <v>0</v>
      </c>
      <c r="I1926">
        <f t="shared" si="150"/>
        <v>0</v>
      </c>
    </row>
    <row r="1927" spans="1:9" x14ac:dyDescent="0.25">
      <c r="A1927" s="1">
        <v>41624</v>
      </c>
      <c r="B1927" s="2" t="s">
        <v>6</v>
      </c>
      <c r="C1927">
        <v>100</v>
      </c>
      <c r="E1927">
        <f t="shared" si="151"/>
        <v>12</v>
      </c>
      <c r="F1927">
        <f t="shared" si="152"/>
        <v>3694</v>
      </c>
      <c r="G1927">
        <f t="shared" si="153"/>
        <v>3594</v>
      </c>
      <c r="H1927">
        <f t="shared" si="154"/>
        <v>0</v>
      </c>
      <c r="I1927">
        <f t="shared" si="150"/>
        <v>0</v>
      </c>
    </row>
    <row r="1928" spans="1:9" x14ac:dyDescent="0.25">
      <c r="A1928" s="1">
        <v>41629</v>
      </c>
      <c r="B1928" s="2" t="s">
        <v>1</v>
      </c>
      <c r="C1928">
        <v>20</v>
      </c>
      <c r="E1928">
        <f t="shared" si="151"/>
        <v>12</v>
      </c>
      <c r="F1928">
        <f t="shared" si="152"/>
        <v>3594</v>
      </c>
      <c r="G1928">
        <f t="shared" si="153"/>
        <v>3574</v>
      </c>
      <c r="H1928">
        <f t="shared" si="154"/>
        <v>0</v>
      </c>
      <c r="I1928">
        <f t="shared" si="150"/>
        <v>0</v>
      </c>
    </row>
    <row r="1929" spans="1:9" x14ac:dyDescent="0.25">
      <c r="A1929" s="1">
        <v>41629</v>
      </c>
      <c r="B1929" s="2" t="s">
        <v>35</v>
      </c>
      <c r="C1929">
        <v>192</v>
      </c>
      <c r="E1929">
        <f t="shared" si="151"/>
        <v>12</v>
      </c>
      <c r="F1929">
        <f t="shared" si="152"/>
        <v>3574</v>
      </c>
      <c r="G1929">
        <f t="shared" si="153"/>
        <v>3382</v>
      </c>
      <c r="H1929">
        <f t="shared" si="154"/>
        <v>0</v>
      </c>
      <c r="I1929">
        <f t="shared" si="150"/>
        <v>0</v>
      </c>
    </row>
    <row r="1930" spans="1:9" x14ac:dyDescent="0.25">
      <c r="A1930" s="1">
        <v>41630</v>
      </c>
      <c r="B1930" s="2" t="s">
        <v>35</v>
      </c>
      <c r="C1930">
        <v>92</v>
      </c>
      <c r="E1930">
        <f t="shared" si="151"/>
        <v>12</v>
      </c>
      <c r="F1930">
        <f t="shared" si="152"/>
        <v>3382</v>
      </c>
      <c r="G1930">
        <f t="shared" si="153"/>
        <v>3290</v>
      </c>
      <c r="H1930">
        <f t="shared" si="154"/>
        <v>0</v>
      </c>
      <c r="I1930">
        <f t="shared" si="150"/>
        <v>0</v>
      </c>
    </row>
    <row r="1931" spans="1:9" x14ac:dyDescent="0.25">
      <c r="A1931" s="1">
        <v>41631</v>
      </c>
      <c r="B1931" s="2" t="s">
        <v>118</v>
      </c>
      <c r="C1931">
        <v>11</v>
      </c>
      <c r="E1931">
        <f t="shared" si="151"/>
        <v>12</v>
      </c>
      <c r="F1931">
        <f t="shared" si="152"/>
        <v>3290</v>
      </c>
      <c r="G1931">
        <f t="shared" si="153"/>
        <v>3279</v>
      </c>
      <c r="H1931">
        <f t="shared" si="154"/>
        <v>0</v>
      </c>
      <c r="I1931">
        <f t="shared" si="150"/>
        <v>0</v>
      </c>
    </row>
    <row r="1932" spans="1:9" x14ac:dyDescent="0.25">
      <c r="A1932" s="1">
        <v>41633</v>
      </c>
      <c r="B1932" s="2" t="s">
        <v>237</v>
      </c>
      <c r="C1932">
        <v>10</v>
      </c>
      <c r="E1932">
        <f t="shared" si="151"/>
        <v>12</v>
      </c>
      <c r="F1932">
        <f t="shared" si="152"/>
        <v>3279</v>
      </c>
      <c r="G1932">
        <f t="shared" si="153"/>
        <v>3269</v>
      </c>
      <c r="H1932">
        <f t="shared" si="154"/>
        <v>0</v>
      </c>
      <c r="I1932">
        <f t="shared" si="150"/>
        <v>0</v>
      </c>
    </row>
    <row r="1933" spans="1:9" x14ac:dyDescent="0.25">
      <c r="A1933" s="1">
        <v>41634</v>
      </c>
      <c r="B1933" s="2" t="s">
        <v>71</v>
      </c>
      <c r="C1933">
        <v>180</v>
      </c>
      <c r="E1933">
        <f t="shared" si="151"/>
        <v>12</v>
      </c>
      <c r="F1933">
        <f t="shared" si="152"/>
        <v>3269</v>
      </c>
      <c r="G1933">
        <f t="shared" si="153"/>
        <v>3089</v>
      </c>
      <c r="H1933">
        <f t="shared" si="154"/>
        <v>0</v>
      </c>
      <c r="I1933">
        <f t="shared" si="150"/>
        <v>0</v>
      </c>
    </row>
    <row r="1934" spans="1:9" x14ac:dyDescent="0.25">
      <c r="A1934" s="1">
        <v>41637</v>
      </c>
      <c r="B1934" s="2" t="s">
        <v>38</v>
      </c>
      <c r="C1934">
        <v>12</v>
      </c>
      <c r="E1934">
        <f t="shared" si="151"/>
        <v>12</v>
      </c>
      <c r="F1934">
        <f t="shared" si="152"/>
        <v>3089</v>
      </c>
      <c r="G1934">
        <f t="shared" si="153"/>
        <v>3077</v>
      </c>
      <c r="H1934">
        <f t="shared" si="154"/>
        <v>0</v>
      </c>
      <c r="I1934">
        <f t="shared" si="150"/>
        <v>0</v>
      </c>
    </row>
    <row r="1935" spans="1:9" x14ac:dyDescent="0.25">
      <c r="A1935" s="1">
        <v>41638</v>
      </c>
      <c r="B1935" s="2" t="s">
        <v>222</v>
      </c>
      <c r="C1935">
        <v>12</v>
      </c>
      <c r="E1935">
        <f t="shared" si="151"/>
        <v>12</v>
      </c>
      <c r="F1935">
        <f t="shared" si="152"/>
        <v>3077</v>
      </c>
      <c r="G1935">
        <f t="shared" si="153"/>
        <v>3065</v>
      </c>
      <c r="H1935">
        <f t="shared" si="154"/>
        <v>0</v>
      </c>
      <c r="I1935">
        <f t="shared" si="150"/>
        <v>0</v>
      </c>
    </row>
    <row r="1936" spans="1:9" x14ac:dyDescent="0.25">
      <c r="A1936" s="1">
        <v>41639</v>
      </c>
      <c r="B1936" s="2" t="s">
        <v>97</v>
      </c>
      <c r="C1936">
        <v>8</v>
      </c>
      <c r="E1936">
        <f t="shared" si="151"/>
        <v>12</v>
      </c>
      <c r="F1936">
        <f t="shared" si="152"/>
        <v>3065</v>
      </c>
      <c r="G1936">
        <f t="shared" si="153"/>
        <v>3057</v>
      </c>
      <c r="H1936">
        <f t="shared" si="154"/>
        <v>1943</v>
      </c>
      <c r="I1936">
        <f t="shared" si="150"/>
        <v>2000</v>
      </c>
    </row>
    <row r="1937" spans="1:9" x14ac:dyDescent="0.25">
      <c r="A1937" s="1">
        <v>41641</v>
      </c>
      <c r="B1937" s="2" t="s">
        <v>12</v>
      </c>
      <c r="C1937">
        <v>56</v>
      </c>
      <c r="E1937">
        <f t="shared" si="151"/>
        <v>1</v>
      </c>
      <c r="F1937">
        <f t="shared" si="152"/>
        <v>5057</v>
      </c>
      <c r="G1937">
        <f t="shared" si="153"/>
        <v>5001</v>
      </c>
      <c r="H1937">
        <f t="shared" si="154"/>
        <v>0</v>
      </c>
      <c r="I1937">
        <f t="shared" si="150"/>
        <v>0</v>
      </c>
    </row>
    <row r="1938" spans="1:9" x14ac:dyDescent="0.25">
      <c r="A1938" s="1">
        <v>41642</v>
      </c>
      <c r="B1938" s="2" t="s">
        <v>82</v>
      </c>
      <c r="C1938">
        <v>18</v>
      </c>
      <c r="E1938">
        <f t="shared" si="151"/>
        <v>1</v>
      </c>
      <c r="F1938">
        <f t="shared" si="152"/>
        <v>5001</v>
      </c>
      <c r="G1938">
        <f t="shared" si="153"/>
        <v>4983</v>
      </c>
      <c r="H1938">
        <f t="shared" si="154"/>
        <v>0</v>
      </c>
      <c r="I1938">
        <f t="shared" si="150"/>
        <v>0</v>
      </c>
    </row>
    <row r="1939" spans="1:9" x14ac:dyDescent="0.25">
      <c r="A1939" s="1">
        <v>41642</v>
      </c>
      <c r="B1939" s="2" t="s">
        <v>14</v>
      </c>
      <c r="C1939">
        <v>164</v>
      </c>
      <c r="E1939">
        <f t="shared" si="151"/>
        <v>1</v>
      </c>
      <c r="F1939">
        <f t="shared" si="152"/>
        <v>4983</v>
      </c>
      <c r="G1939">
        <f t="shared" si="153"/>
        <v>4819</v>
      </c>
      <c r="H1939">
        <f t="shared" si="154"/>
        <v>0</v>
      </c>
      <c r="I1939">
        <f t="shared" si="150"/>
        <v>0</v>
      </c>
    </row>
    <row r="1940" spans="1:9" x14ac:dyDescent="0.25">
      <c r="A1940" s="1">
        <v>41645</v>
      </c>
      <c r="B1940" s="2" t="s">
        <v>30</v>
      </c>
      <c r="C1940">
        <v>111</v>
      </c>
      <c r="E1940">
        <f t="shared" si="151"/>
        <v>1</v>
      </c>
      <c r="F1940">
        <f t="shared" si="152"/>
        <v>4819</v>
      </c>
      <c r="G1940">
        <f t="shared" si="153"/>
        <v>4708</v>
      </c>
      <c r="H1940">
        <f t="shared" si="154"/>
        <v>0</v>
      </c>
      <c r="I1940">
        <f t="shared" si="150"/>
        <v>0</v>
      </c>
    </row>
    <row r="1941" spans="1:9" x14ac:dyDescent="0.25">
      <c r="A1941" s="1">
        <v>41646</v>
      </c>
      <c r="B1941" s="2" t="s">
        <v>190</v>
      </c>
      <c r="C1941">
        <v>14</v>
      </c>
      <c r="E1941">
        <f t="shared" si="151"/>
        <v>1</v>
      </c>
      <c r="F1941">
        <f t="shared" si="152"/>
        <v>4708</v>
      </c>
      <c r="G1941">
        <f t="shared" si="153"/>
        <v>4694</v>
      </c>
      <c r="H1941">
        <f t="shared" si="154"/>
        <v>0</v>
      </c>
      <c r="I1941">
        <f t="shared" si="150"/>
        <v>0</v>
      </c>
    </row>
    <row r="1942" spans="1:9" x14ac:dyDescent="0.25">
      <c r="A1942" s="1">
        <v>41647</v>
      </c>
      <c r="B1942" s="2" t="s">
        <v>102</v>
      </c>
      <c r="C1942">
        <v>143</v>
      </c>
      <c r="E1942">
        <f t="shared" si="151"/>
        <v>1</v>
      </c>
      <c r="F1942">
        <f t="shared" si="152"/>
        <v>4694</v>
      </c>
      <c r="G1942">
        <f t="shared" si="153"/>
        <v>4551</v>
      </c>
      <c r="H1942">
        <f t="shared" si="154"/>
        <v>0</v>
      </c>
      <c r="I1942">
        <f t="shared" si="150"/>
        <v>0</v>
      </c>
    </row>
    <row r="1943" spans="1:9" x14ac:dyDescent="0.25">
      <c r="A1943" s="1">
        <v>41648</v>
      </c>
      <c r="B1943" s="2" t="s">
        <v>10</v>
      </c>
      <c r="C1943">
        <v>64</v>
      </c>
      <c r="E1943">
        <f t="shared" si="151"/>
        <v>1</v>
      </c>
      <c r="F1943">
        <f t="shared" si="152"/>
        <v>4551</v>
      </c>
      <c r="G1943">
        <f t="shared" si="153"/>
        <v>4487</v>
      </c>
      <c r="H1943">
        <f t="shared" si="154"/>
        <v>0</v>
      </c>
      <c r="I1943">
        <f t="shared" si="150"/>
        <v>0</v>
      </c>
    </row>
    <row r="1944" spans="1:9" x14ac:dyDescent="0.25">
      <c r="A1944" s="1">
        <v>41651</v>
      </c>
      <c r="B1944" s="2" t="s">
        <v>234</v>
      </c>
      <c r="C1944">
        <v>3</v>
      </c>
      <c r="E1944">
        <f t="shared" si="151"/>
        <v>1</v>
      </c>
      <c r="F1944">
        <f t="shared" si="152"/>
        <v>4487</v>
      </c>
      <c r="G1944">
        <f t="shared" si="153"/>
        <v>4484</v>
      </c>
      <c r="H1944">
        <f t="shared" si="154"/>
        <v>0</v>
      </c>
      <c r="I1944">
        <f t="shared" si="150"/>
        <v>0</v>
      </c>
    </row>
    <row r="1945" spans="1:9" x14ac:dyDescent="0.25">
      <c r="A1945" s="1">
        <v>41652</v>
      </c>
      <c r="B1945" s="2" t="s">
        <v>45</v>
      </c>
      <c r="C1945">
        <v>152</v>
      </c>
      <c r="E1945">
        <f t="shared" si="151"/>
        <v>1</v>
      </c>
      <c r="F1945">
        <f t="shared" si="152"/>
        <v>4484</v>
      </c>
      <c r="G1945">
        <f t="shared" si="153"/>
        <v>4332</v>
      </c>
      <c r="H1945">
        <f t="shared" si="154"/>
        <v>0</v>
      </c>
      <c r="I1945">
        <f t="shared" si="150"/>
        <v>0</v>
      </c>
    </row>
    <row r="1946" spans="1:9" x14ac:dyDescent="0.25">
      <c r="A1946" s="1">
        <v>41653</v>
      </c>
      <c r="B1946" s="2" t="s">
        <v>10</v>
      </c>
      <c r="C1946">
        <v>152</v>
      </c>
      <c r="E1946">
        <f t="shared" si="151"/>
        <v>1</v>
      </c>
      <c r="F1946">
        <f t="shared" si="152"/>
        <v>4332</v>
      </c>
      <c r="G1946">
        <f t="shared" si="153"/>
        <v>4180</v>
      </c>
      <c r="H1946">
        <f t="shared" si="154"/>
        <v>0</v>
      </c>
      <c r="I1946">
        <f t="shared" si="150"/>
        <v>0</v>
      </c>
    </row>
    <row r="1947" spans="1:9" x14ac:dyDescent="0.25">
      <c r="A1947" s="1">
        <v>41655</v>
      </c>
      <c r="B1947" s="2" t="s">
        <v>221</v>
      </c>
      <c r="C1947">
        <v>15</v>
      </c>
      <c r="E1947">
        <f t="shared" si="151"/>
        <v>1</v>
      </c>
      <c r="F1947">
        <f t="shared" si="152"/>
        <v>4180</v>
      </c>
      <c r="G1947">
        <f t="shared" si="153"/>
        <v>4165</v>
      </c>
      <c r="H1947">
        <f t="shared" si="154"/>
        <v>0</v>
      </c>
      <c r="I1947">
        <f t="shared" si="150"/>
        <v>0</v>
      </c>
    </row>
    <row r="1948" spans="1:9" x14ac:dyDescent="0.25">
      <c r="A1948" s="1">
        <v>41656</v>
      </c>
      <c r="B1948" s="2" t="s">
        <v>71</v>
      </c>
      <c r="C1948">
        <v>117</v>
      </c>
      <c r="E1948">
        <f t="shared" si="151"/>
        <v>1</v>
      </c>
      <c r="F1948">
        <f t="shared" si="152"/>
        <v>4165</v>
      </c>
      <c r="G1948">
        <f t="shared" si="153"/>
        <v>4048</v>
      </c>
      <c r="H1948">
        <f t="shared" si="154"/>
        <v>0</v>
      </c>
      <c r="I1948">
        <f t="shared" si="150"/>
        <v>0</v>
      </c>
    </row>
    <row r="1949" spans="1:9" x14ac:dyDescent="0.25">
      <c r="A1949" s="1">
        <v>41656</v>
      </c>
      <c r="B1949" s="2" t="s">
        <v>215</v>
      </c>
      <c r="C1949">
        <v>14</v>
      </c>
      <c r="E1949">
        <f t="shared" si="151"/>
        <v>1</v>
      </c>
      <c r="F1949">
        <f t="shared" si="152"/>
        <v>4048</v>
      </c>
      <c r="G1949">
        <f t="shared" si="153"/>
        <v>4034</v>
      </c>
      <c r="H1949">
        <f t="shared" si="154"/>
        <v>0</v>
      </c>
      <c r="I1949">
        <f t="shared" si="150"/>
        <v>0</v>
      </c>
    </row>
    <row r="1950" spans="1:9" x14ac:dyDescent="0.25">
      <c r="A1950" s="1">
        <v>41656</v>
      </c>
      <c r="B1950" s="2" t="s">
        <v>45</v>
      </c>
      <c r="C1950">
        <v>431</v>
      </c>
      <c r="E1950">
        <f t="shared" si="151"/>
        <v>1</v>
      </c>
      <c r="F1950">
        <f t="shared" si="152"/>
        <v>4034</v>
      </c>
      <c r="G1950">
        <f t="shared" si="153"/>
        <v>3603</v>
      </c>
      <c r="H1950">
        <f t="shared" si="154"/>
        <v>0</v>
      </c>
      <c r="I1950">
        <f t="shared" si="150"/>
        <v>0</v>
      </c>
    </row>
    <row r="1951" spans="1:9" x14ac:dyDescent="0.25">
      <c r="A1951" s="1">
        <v>41658</v>
      </c>
      <c r="B1951" s="2" t="s">
        <v>22</v>
      </c>
      <c r="C1951">
        <v>390</v>
      </c>
      <c r="E1951">
        <f t="shared" si="151"/>
        <v>1</v>
      </c>
      <c r="F1951">
        <f t="shared" si="152"/>
        <v>3603</v>
      </c>
      <c r="G1951">
        <f t="shared" si="153"/>
        <v>3213</v>
      </c>
      <c r="H1951">
        <f t="shared" si="154"/>
        <v>0</v>
      </c>
      <c r="I1951">
        <f t="shared" si="150"/>
        <v>0</v>
      </c>
    </row>
    <row r="1952" spans="1:9" x14ac:dyDescent="0.25">
      <c r="A1952" s="1">
        <v>41663</v>
      </c>
      <c r="B1952" s="2" t="s">
        <v>222</v>
      </c>
      <c r="C1952">
        <v>1</v>
      </c>
      <c r="E1952">
        <f t="shared" si="151"/>
        <v>1</v>
      </c>
      <c r="F1952">
        <f t="shared" si="152"/>
        <v>3213</v>
      </c>
      <c r="G1952">
        <f t="shared" si="153"/>
        <v>3212</v>
      </c>
      <c r="H1952">
        <f t="shared" si="154"/>
        <v>0</v>
      </c>
      <c r="I1952">
        <f t="shared" si="150"/>
        <v>0</v>
      </c>
    </row>
    <row r="1953" spans="1:9" x14ac:dyDescent="0.25">
      <c r="A1953" s="1">
        <v>41666</v>
      </c>
      <c r="B1953" s="2" t="s">
        <v>17</v>
      </c>
      <c r="C1953">
        <v>392</v>
      </c>
      <c r="E1953">
        <f t="shared" si="151"/>
        <v>1</v>
      </c>
      <c r="F1953">
        <f t="shared" si="152"/>
        <v>3212</v>
      </c>
      <c r="G1953">
        <f t="shared" si="153"/>
        <v>2820</v>
      </c>
      <c r="H1953">
        <f t="shared" si="154"/>
        <v>0</v>
      </c>
      <c r="I1953">
        <f t="shared" si="150"/>
        <v>0</v>
      </c>
    </row>
    <row r="1954" spans="1:9" x14ac:dyDescent="0.25">
      <c r="A1954" s="1">
        <v>41668</v>
      </c>
      <c r="B1954" s="2" t="s">
        <v>37</v>
      </c>
      <c r="C1954">
        <v>175</v>
      </c>
      <c r="E1954">
        <f t="shared" si="151"/>
        <v>1</v>
      </c>
      <c r="F1954">
        <f t="shared" si="152"/>
        <v>2820</v>
      </c>
      <c r="G1954">
        <f t="shared" si="153"/>
        <v>2645</v>
      </c>
      <c r="H1954">
        <f t="shared" si="154"/>
        <v>0</v>
      </c>
      <c r="I1954">
        <f t="shared" si="150"/>
        <v>0</v>
      </c>
    </row>
    <row r="1955" spans="1:9" x14ac:dyDescent="0.25">
      <c r="A1955" s="1">
        <v>41668</v>
      </c>
      <c r="B1955" s="2" t="s">
        <v>55</v>
      </c>
      <c r="C1955">
        <v>118</v>
      </c>
      <c r="E1955">
        <f t="shared" si="151"/>
        <v>1</v>
      </c>
      <c r="F1955">
        <f t="shared" si="152"/>
        <v>2645</v>
      </c>
      <c r="G1955">
        <f t="shared" si="153"/>
        <v>2527</v>
      </c>
      <c r="H1955">
        <f t="shared" si="154"/>
        <v>2473</v>
      </c>
      <c r="I1955">
        <f t="shared" si="150"/>
        <v>3000</v>
      </c>
    </row>
    <row r="1956" spans="1:9" x14ac:dyDescent="0.25">
      <c r="A1956" s="1">
        <v>41672</v>
      </c>
      <c r="B1956" s="2" t="s">
        <v>9</v>
      </c>
      <c r="C1956">
        <v>297</v>
      </c>
      <c r="E1956">
        <f t="shared" si="151"/>
        <v>2</v>
      </c>
      <c r="F1956">
        <f t="shared" si="152"/>
        <v>5527</v>
      </c>
      <c r="G1956">
        <f t="shared" si="153"/>
        <v>5230</v>
      </c>
      <c r="H1956">
        <f t="shared" si="154"/>
        <v>0</v>
      </c>
      <c r="I1956">
        <f t="shared" si="150"/>
        <v>0</v>
      </c>
    </row>
    <row r="1957" spans="1:9" x14ac:dyDescent="0.25">
      <c r="A1957" s="1">
        <v>41676</v>
      </c>
      <c r="B1957" s="2" t="s">
        <v>23</v>
      </c>
      <c r="C1957">
        <v>89</v>
      </c>
      <c r="E1957">
        <f t="shared" si="151"/>
        <v>2</v>
      </c>
      <c r="F1957">
        <f t="shared" si="152"/>
        <v>5230</v>
      </c>
      <c r="G1957">
        <f t="shared" si="153"/>
        <v>5141</v>
      </c>
      <c r="H1957">
        <f t="shared" si="154"/>
        <v>0</v>
      </c>
      <c r="I1957">
        <f t="shared" si="150"/>
        <v>0</v>
      </c>
    </row>
    <row r="1958" spans="1:9" x14ac:dyDescent="0.25">
      <c r="A1958" s="1">
        <v>41676</v>
      </c>
      <c r="B1958" s="2" t="s">
        <v>22</v>
      </c>
      <c r="C1958">
        <v>182</v>
      </c>
      <c r="E1958">
        <f t="shared" si="151"/>
        <v>2</v>
      </c>
      <c r="F1958">
        <f t="shared" si="152"/>
        <v>5141</v>
      </c>
      <c r="G1958">
        <f t="shared" si="153"/>
        <v>4959</v>
      </c>
      <c r="H1958">
        <f t="shared" si="154"/>
        <v>0</v>
      </c>
      <c r="I1958">
        <f t="shared" si="150"/>
        <v>0</v>
      </c>
    </row>
    <row r="1959" spans="1:9" x14ac:dyDescent="0.25">
      <c r="A1959" s="1">
        <v>41677</v>
      </c>
      <c r="B1959" s="2" t="s">
        <v>10</v>
      </c>
      <c r="C1959">
        <v>130</v>
      </c>
      <c r="E1959">
        <f t="shared" si="151"/>
        <v>2</v>
      </c>
      <c r="F1959">
        <f t="shared" si="152"/>
        <v>4959</v>
      </c>
      <c r="G1959">
        <f t="shared" si="153"/>
        <v>4829</v>
      </c>
      <c r="H1959">
        <f t="shared" si="154"/>
        <v>0</v>
      </c>
      <c r="I1959">
        <f t="shared" si="150"/>
        <v>0</v>
      </c>
    </row>
    <row r="1960" spans="1:9" x14ac:dyDescent="0.25">
      <c r="A1960" s="1">
        <v>41680</v>
      </c>
      <c r="B1960" s="2" t="s">
        <v>26</v>
      </c>
      <c r="C1960">
        <v>187</v>
      </c>
      <c r="E1960">
        <f t="shared" si="151"/>
        <v>2</v>
      </c>
      <c r="F1960">
        <f t="shared" si="152"/>
        <v>4829</v>
      </c>
      <c r="G1960">
        <f t="shared" si="153"/>
        <v>4642</v>
      </c>
      <c r="H1960">
        <f t="shared" si="154"/>
        <v>0</v>
      </c>
      <c r="I1960">
        <f t="shared" si="150"/>
        <v>0</v>
      </c>
    </row>
    <row r="1961" spans="1:9" x14ac:dyDescent="0.25">
      <c r="A1961" s="1">
        <v>41681</v>
      </c>
      <c r="B1961" s="2" t="s">
        <v>50</v>
      </c>
      <c r="C1961">
        <v>166</v>
      </c>
      <c r="E1961">
        <f t="shared" si="151"/>
        <v>2</v>
      </c>
      <c r="F1961">
        <f t="shared" si="152"/>
        <v>4642</v>
      </c>
      <c r="G1961">
        <f t="shared" si="153"/>
        <v>4476</v>
      </c>
      <c r="H1961">
        <f t="shared" si="154"/>
        <v>0</v>
      </c>
      <c r="I1961">
        <f t="shared" si="150"/>
        <v>0</v>
      </c>
    </row>
    <row r="1962" spans="1:9" x14ac:dyDescent="0.25">
      <c r="A1962" s="1">
        <v>41682</v>
      </c>
      <c r="B1962" s="2" t="s">
        <v>23</v>
      </c>
      <c r="C1962">
        <v>58</v>
      </c>
      <c r="E1962">
        <f t="shared" si="151"/>
        <v>2</v>
      </c>
      <c r="F1962">
        <f t="shared" si="152"/>
        <v>4476</v>
      </c>
      <c r="G1962">
        <f t="shared" si="153"/>
        <v>4418</v>
      </c>
      <c r="H1962">
        <f t="shared" si="154"/>
        <v>0</v>
      </c>
      <c r="I1962">
        <f t="shared" si="150"/>
        <v>0</v>
      </c>
    </row>
    <row r="1963" spans="1:9" x14ac:dyDescent="0.25">
      <c r="A1963" s="1">
        <v>41686</v>
      </c>
      <c r="B1963" s="2" t="s">
        <v>25</v>
      </c>
      <c r="C1963">
        <v>187</v>
      </c>
      <c r="E1963">
        <f t="shared" si="151"/>
        <v>2</v>
      </c>
      <c r="F1963">
        <f t="shared" si="152"/>
        <v>4418</v>
      </c>
      <c r="G1963">
        <f t="shared" si="153"/>
        <v>4231</v>
      </c>
      <c r="H1963">
        <f t="shared" si="154"/>
        <v>0</v>
      </c>
      <c r="I1963">
        <f t="shared" si="150"/>
        <v>0</v>
      </c>
    </row>
    <row r="1964" spans="1:9" x14ac:dyDescent="0.25">
      <c r="A1964" s="1">
        <v>41687</v>
      </c>
      <c r="B1964" s="2" t="s">
        <v>23</v>
      </c>
      <c r="C1964">
        <v>58</v>
      </c>
      <c r="E1964">
        <f t="shared" si="151"/>
        <v>2</v>
      </c>
      <c r="F1964">
        <f t="shared" si="152"/>
        <v>4231</v>
      </c>
      <c r="G1964">
        <f t="shared" si="153"/>
        <v>4173</v>
      </c>
      <c r="H1964">
        <f t="shared" si="154"/>
        <v>0</v>
      </c>
      <c r="I1964">
        <f t="shared" si="150"/>
        <v>0</v>
      </c>
    </row>
    <row r="1965" spans="1:9" x14ac:dyDescent="0.25">
      <c r="A1965" s="1">
        <v>41689</v>
      </c>
      <c r="B1965" s="2" t="s">
        <v>60</v>
      </c>
      <c r="C1965">
        <v>19</v>
      </c>
      <c r="E1965">
        <f t="shared" si="151"/>
        <v>2</v>
      </c>
      <c r="F1965">
        <f t="shared" si="152"/>
        <v>4173</v>
      </c>
      <c r="G1965">
        <f t="shared" si="153"/>
        <v>4154</v>
      </c>
      <c r="H1965">
        <f t="shared" si="154"/>
        <v>0</v>
      </c>
      <c r="I1965">
        <f t="shared" si="150"/>
        <v>0</v>
      </c>
    </row>
    <row r="1966" spans="1:9" x14ac:dyDescent="0.25">
      <c r="A1966" s="1">
        <v>41689</v>
      </c>
      <c r="B1966" s="2" t="s">
        <v>9</v>
      </c>
      <c r="C1966">
        <v>388</v>
      </c>
      <c r="E1966">
        <f t="shared" si="151"/>
        <v>2</v>
      </c>
      <c r="F1966">
        <f t="shared" si="152"/>
        <v>4154</v>
      </c>
      <c r="G1966">
        <f t="shared" si="153"/>
        <v>3766</v>
      </c>
      <c r="H1966">
        <f t="shared" si="154"/>
        <v>0</v>
      </c>
      <c r="I1966">
        <f t="shared" si="150"/>
        <v>0</v>
      </c>
    </row>
    <row r="1967" spans="1:9" x14ac:dyDescent="0.25">
      <c r="A1967" s="1">
        <v>41690</v>
      </c>
      <c r="B1967" s="2" t="s">
        <v>105</v>
      </c>
      <c r="C1967">
        <v>20</v>
      </c>
      <c r="E1967">
        <f t="shared" si="151"/>
        <v>2</v>
      </c>
      <c r="F1967">
        <f t="shared" si="152"/>
        <v>3766</v>
      </c>
      <c r="G1967">
        <f t="shared" si="153"/>
        <v>3746</v>
      </c>
      <c r="H1967">
        <f t="shared" si="154"/>
        <v>0</v>
      </c>
      <c r="I1967">
        <f t="shared" si="150"/>
        <v>0</v>
      </c>
    </row>
    <row r="1968" spans="1:9" x14ac:dyDescent="0.25">
      <c r="A1968" s="1">
        <v>41690</v>
      </c>
      <c r="B1968" s="2" t="s">
        <v>6</v>
      </c>
      <c r="C1968">
        <v>185</v>
      </c>
      <c r="E1968">
        <f t="shared" si="151"/>
        <v>2</v>
      </c>
      <c r="F1968">
        <f t="shared" si="152"/>
        <v>3746</v>
      </c>
      <c r="G1968">
        <f t="shared" si="153"/>
        <v>3561</v>
      </c>
      <c r="H1968">
        <f t="shared" si="154"/>
        <v>0</v>
      </c>
      <c r="I1968">
        <f t="shared" si="150"/>
        <v>0</v>
      </c>
    </row>
    <row r="1969" spans="1:9" x14ac:dyDescent="0.25">
      <c r="A1969" s="1">
        <v>41690</v>
      </c>
      <c r="B1969" s="2" t="s">
        <v>66</v>
      </c>
      <c r="C1969">
        <v>191</v>
      </c>
      <c r="E1969">
        <f t="shared" si="151"/>
        <v>2</v>
      </c>
      <c r="F1969">
        <f t="shared" si="152"/>
        <v>3561</v>
      </c>
      <c r="G1969">
        <f t="shared" si="153"/>
        <v>3370</v>
      </c>
      <c r="H1969">
        <f t="shared" si="154"/>
        <v>0</v>
      </c>
      <c r="I1969">
        <f t="shared" si="150"/>
        <v>0</v>
      </c>
    </row>
    <row r="1970" spans="1:9" x14ac:dyDescent="0.25">
      <c r="A1970" s="1">
        <v>41691</v>
      </c>
      <c r="B1970" s="2" t="s">
        <v>87</v>
      </c>
      <c r="C1970">
        <v>1</v>
      </c>
      <c r="E1970">
        <f t="shared" si="151"/>
        <v>2</v>
      </c>
      <c r="F1970">
        <f t="shared" si="152"/>
        <v>3370</v>
      </c>
      <c r="G1970">
        <f t="shared" si="153"/>
        <v>3369</v>
      </c>
      <c r="H1970">
        <f t="shared" si="154"/>
        <v>0</v>
      </c>
      <c r="I1970">
        <f t="shared" si="150"/>
        <v>0</v>
      </c>
    </row>
    <row r="1971" spans="1:9" x14ac:dyDescent="0.25">
      <c r="A1971" s="1">
        <v>41692</v>
      </c>
      <c r="B1971" s="2" t="s">
        <v>71</v>
      </c>
      <c r="C1971">
        <v>90</v>
      </c>
      <c r="E1971">
        <f t="shared" si="151"/>
        <v>2</v>
      </c>
      <c r="F1971">
        <f t="shared" si="152"/>
        <v>3369</v>
      </c>
      <c r="G1971">
        <f t="shared" si="153"/>
        <v>3279</v>
      </c>
      <c r="H1971">
        <f t="shared" si="154"/>
        <v>0</v>
      </c>
      <c r="I1971">
        <f t="shared" si="150"/>
        <v>0</v>
      </c>
    </row>
    <row r="1972" spans="1:9" x14ac:dyDescent="0.25">
      <c r="A1972" s="1">
        <v>41696</v>
      </c>
      <c r="B1972" s="2" t="s">
        <v>9</v>
      </c>
      <c r="C1972">
        <v>234</v>
      </c>
      <c r="E1972">
        <f t="shared" si="151"/>
        <v>2</v>
      </c>
      <c r="F1972">
        <f t="shared" si="152"/>
        <v>3279</v>
      </c>
      <c r="G1972">
        <f t="shared" si="153"/>
        <v>3045</v>
      </c>
      <c r="H1972">
        <f t="shared" si="154"/>
        <v>1955</v>
      </c>
      <c r="I1972">
        <f t="shared" si="150"/>
        <v>2000</v>
      </c>
    </row>
    <row r="1973" spans="1:9" x14ac:dyDescent="0.25">
      <c r="A1973" s="1">
        <v>41699</v>
      </c>
      <c r="B1973" s="2" t="s">
        <v>45</v>
      </c>
      <c r="C1973">
        <v>212</v>
      </c>
      <c r="E1973">
        <f t="shared" si="151"/>
        <v>3</v>
      </c>
      <c r="F1973">
        <f t="shared" si="152"/>
        <v>5045</v>
      </c>
      <c r="G1973">
        <f t="shared" si="153"/>
        <v>4833</v>
      </c>
      <c r="H1973">
        <f t="shared" si="154"/>
        <v>0</v>
      </c>
      <c r="I1973">
        <f t="shared" si="150"/>
        <v>0</v>
      </c>
    </row>
    <row r="1974" spans="1:9" x14ac:dyDescent="0.25">
      <c r="A1974" s="1">
        <v>41701</v>
      </c>
      <c r="B1974" s="2" t="s">
        <v>45</v>
      </c>
      <c r="C1974">
        <v>372</v>
      </c>
      <c r="E1974">
        <f t="shared" si="151"/>
        <v>3</v>
      </c>
      <c r="F1974">
        <f t="shared" si="152"/>
        <v>4833</v>
      </c>
      <c r="G1974">
        <f t="shared" si="153"/>
        <v>4461</v>
      </c>
      <c r="H1974">
        <f t="shared" si="154"/>
        <v>0</v>
      </c>
      <c r="I1974">
        <f t="shared" si="150"/>
        <v>0</v>
      </c>
    </row>
    <row r="1975" spans="1:9" x14ac:dyDescent="0.25">
      <c r="A1975" s="1">
        <v>41701</v>
      </c>
      <c r="B1975" s="2" t="s">
        <v>35</v>
      </c>
      <c r="C1975">
        <v>102</v>
      </c>
      <c r="E1975">
        <f t="shared" si="151"/>
        <v>3</v>
      </c>
      <c r="F1975">
        <f t="shared" si="152"/>
        <v>4461</v>
      </c>
      <c r="G1975">
        <f t="shared" si="153"/>
        <v>4359</v>
      </c>
      <c r="H1975">
        <f t="shared" si="154"/>
        <v>0</v>
      </c>
      <c r="I1975">
        <f t="shared" si="150"/>
        <v>0</v>
      </c>
    </row>
    <row r="1976" spans="1:9" x14ac:dyDescent="0.25">
      <c r="A1976" s="1">
        <v>41701</v>
      </c>
      <c r="B1976" s="2" t="s">
        <v>10</v>
      </c>
      <c r="C1976">
        <v>69</v>
      </c>
      <c r="E1976">
        <f t="shared" si="151"/>
        <v>3</v>
      </c>
      <c r="F1976">
        <f t="shared" si="152"/>
        <v>4359</v>
      </c>
      <c r="G1976">
        <f t="shared" si="153"/>
        <v>4290</v>
      </c>
      <c r="H1976">
        <f t="shared" si="154"/>
        <v>0</v>
      </c>
      <c r="I1976">
        <f t="shared" si="150"/>
        <v>0</v>
      </c>
    </row>
    <row r="1977" spans="1:9" x14ac:dyDescent="0.25">
      <c r="A1977" s="1">
        <v>41708</v>
      </c>
      <c r="B1977" s="2" t="s">
        <v>175</v>
      </c>
      <c r="C1977">
        <v>5</v>
      </c>
      <c r="E1977">
        <f t="shared" si="151"/>
        <v>3</v>
      </c>
      <c r="F1977">
        <f t="shared" si="152"/>
        <v>4290</v>
      </c>
      <c r="G1977">
        <f t="shared" si="153"/>
        <v>4285</v>
      </c>
      <c r="H1977">
        <f t="shared" si="154"/>
        <v>0</v>
      </c>
      <c r="I1977">
        <f t="shared" si="150"/>
        <v>0</v>
      </c>
    </row>
    <row r="1978" spans="1:9" x14ac:dyDescent="0.25">
      <c r="A1978" s="1">
        <v>41713</v>
      </c>
      <c r="B1978" s="2" t="s">
        <v>69</v>
      </c>
      <c r="C1978">
        <v>146</v>
      </c>
      <c r="E1978">
        <f t="shared" si="151"/>
        <v>3</v>
      </c>
      <c r="F1978">
        <f t="shared" si="152"/>
        <v>4285</v>
      </c>
      <c r="G1978">
        <f t="shared" si="153"/>
        <v>4139</v>
      </c>
      <c r="H1978">
        <f t="shared" si="154"/>
        <v>0</v>
      </c>
      <c r="I1978">
        <f t="shared" si="150"/>
        <v>0</v>
      </c>
    </row>
    <row r="1979" spans="1:9" x14ac:dyDescent="0.25">
      <c r="A1979" s="1">
        <v>41714</v>
      </c>
      <c r="B1979" s="2" t="s">
        <v>20</v>
      </c>
      <c r="C1979">
        <v>114</v>
      </c>
      <c r="E1979">
        <f t="shared" si="151"/>
        <v>3</v>
      </c>
      <c r="F1979">
        <f t="shared" si="152"/>
        <v>4139</v>
      </c>
      <c r="G1979">
        <f t="shared" si="153"/>
        <v>4025</v>
      </c>
      <c r="H1979">
        <f t="shared" si="154"/>
        <v>0</v>
      </c>
      <c r="I1979">
        <f t="shared" si="150"/>
        <v>0</v>
      </c>
    </row>
    <row r="1980" spans="1:9" x14ac:dyDescent="0.25">
      <c r="A1980" s="1">
        <v>41716</v>
      </c>
      <c r="B1980" s="2" t="s">
        <v>14</v>
      </c>
      <c r="C1980">
        <v>265</v>
      </c>
      <c r="E1980">
        <f t="shared" si="151"/>
        <v>3</v>
      </c>
      <c r="F1980">
        <f t="shared" si="152"/>
        <v>4025</v>
      </c>
      <c r="G1980">
        <f t="shared" si="153"/>
        <v>3760</v>
      </c>
      <c r="H1980">
        <f t="shared" si="154"/>
        <v>0</v>
      </c>
      <c r="I1980">
        <f t="shared" si="150"/>
        <v>0</v>
      </c>
    </row>
    <row r="1981" spans="1:9" x14ac:dyDescent="0.25">
      <c r="A1981" s="1">
        <v>41716</v>
      </c>
      <c r="B1981" s="2" t="s">
        <v>128</v>
      </c>
      <c r="C1981">
        <v>1</v>
      </c>
      <c r="E1981">
        <f t="shared" si="151"/>
        <v>3</v>
      </c>
      <c r="F1981">
        <f t="shared" si="152"/>
        <v>3760</v>
      </c>
      <c r="G1981">
        <f t="shared" si="153"/>
        <v>3759</v>
      </c>
      <c r="H1981">
        <f t="shared" si="154"/>
        <v>0</v>
      </c>
      <c r="I1981">
        <f t="shared" si="150"/>
        <v>0</v>
      </c>
    </row>
    <row r="1982" spans="1:9" x14ac:dyDescent="0.25">
      <c r="A1982" s="1">
        <v>41719</v>
      </c>
      <c r="B1982" s="2" t="s">
        <v>156</v>
      </c>
      <c r="C1982">
        <v>16</v>
      </c>
      <c r="E1982">
        <f t="shared" si="151"/>
        <v>3</v>
      </c>
      <c r="F1982">
        <f t="shared" si="152"/>
        <v>3759</v>
      </c>
      <c r="G1982">
        <f t="shared" si="153"/>
        <v>3743</v>
      </c>
      <c r="H1982">
        <f t="shared" si="154"/>
        <v>0</v>
      </c>
      <c r="I1982">
        <f t="shared" si="150"/>
        <v>0</v>
      </c>
    </row>
    <row r="1983" spans="1:9" x14ac:dyDescent="0.25">
      <c r="A1983" s="1">
        <v>41721</v>
      </c>
      <c r="B1983" s="2" t="s">
        <v>191</v>
      </c>
      <c r="C1983">
        <v>11</v>
      </c>
      <c r="E1983">
        <f t="shared" si="151"/>
        <v>3</v>
      </c>
      <c r="F1983">
        <f t="shared" si="152"/>
        <v>3743</v>
      </c>
      <c r="G1983">
        <f t="shared" si="153"/>
        <v>3732</v>
      </c>
      <c r="H1983">
        <f t="shared" si="154"/>
        <v>0</v>
      </c>
      <c r="I1983">
        <f t="shared" si="150"/>
        <v>0</v>
      </c>
    </row>
    <row r="1984" spans="1:9" x14ac:dyDescent="0.25">
      <c r="A1984" s="1">
        <v>41721</v>
      </c>
      <c r="B1984" s="2" t="s">
        <v>22</v>
      </c>
      <c r="C1984">
        <v>118</v>
      </c>
      <c r="E1984">
        <f t="shared" si="151"/>
        <v>3</v>
      </c>
      <c r="F1984">
        <f t="shared" si="152"/>
        <v>3732</v>
      </c>
      <c r="G1984">
        <f t="shared" si="153"/>
        <v>3614</v>
      </c>
      <c r="H1984">
        <f t="shared" si="154"/>
        <v>0</v>
      </c>
      <c r="I1984">
        <f t="shared" si="150"/>
        <v>0</v>
      </c>
    </row>
    <row r="1985" spans="1:9" x14ac:dyDescent="0.25">
      <c r="A1985" s="1">
        <v>41728</v>
      </c>
      <c r="B1985" s="2" t="s">
        <v>45</v>
      </c>
      <c r="C1985">
        <v>213</v>
      </c>
      <c r="E1985">
        <f t="shared" si="151"/>
        <v>3</v>
      </c>
      <c r="F1985">
        <f t="shared" si="152"/>
        <v>3614</v>
      </c>
      <c r="G1985">
        <f t="shared" si="153"/>
        <v>3401</v>
      </c>
      <c r="H1985">
        <f t="shared" si="154"/>
        <v>1599</v>
      </c>
      <c r="I1985">
        <f t="shared" si="150"/>
        <v>2000</v>
      </c>
    </row>
    <row r="1986" spans="1:9" x14ac:dyDescent="0.25">
      <c r="A1986" s="1">
        <v>41732</v>
      </c>
      <c r="B1986" s="2" t="s">
        <v>9</v>
      </c>
      <c r="C1986">
        <v>146</v>
      </c>
      <c r="E1986">
        <f t="shared" si="151"/>
        <v>4</v>
      </c>
      <c r="F1986">
        <f t="shared" si="152"/>
        <v>5401</v>
      </c>
      <c r="G1986">
        <f t="shared" si="153"/>
        <v>5255</v>
      </c>
      <c r="H1986">
        <f t="shared" si="154"/>
        <v>0</v>
      </c>
      <c r="I1986">
        <f t="shared" ref="I1986:I2049" si="155">IF(E1986=E1987,0,IF(H1986&gt;4000,5000,IF(H1986&gt;3000,4000,IF(H1986&gt;2000,3000,IF(H1986&gt;1000,2000,1000)))))</f>
        <v>0</v>
      </c>
    </row>
    <row r="1987" spans="1:9" x14ac:dyDescent="0.25">
      <c r="A1987" s="1">
        <v>41734</v>
      </c>
      <c r="B1987" s="2" t="s">
        <v>124</v>
      </c>
      <c r="C1987">
        <v>6</v>
      </c>
      <c r="E1987">
        <f t="shared" ref="E1987:E2050" si="156">MONTH(A1987)</f>
        <v>4</v>
      </c>
      <c r="F1987">
        <f t="shared" ref="F1987:F2050" si="157">G1986+I1986</f>
        <v>5255</v>
      </c>
      <c r="G1987">
        <f t="shared" ref="G1987:G2050" si="158">F1987-C1987</f>
        <v>5249</v>
      </c>
      <c r="H1987">
        <f t="shared" si="154"/>
        <v>0</v>
      </c>
      <c r="I1987">
        <f t="shared" si="155"/>
        <v>0</v>
      </c>
    </row>
    <row r="1988" spans="1:9" x14ac:dyDescent="0.25">
      <c r="A1988" s="1">
        <v>41736</v>
      </c>
      <c r="B1988" s="2" t="s">
        <v>45</v>
      </c>
      <c r="C1988">
        <v>392</v>
      </c>
      <c r="E1988">
        <f t="shared" si="156"/>
        <v>4</v>
      </c>
      <c r="F1988">
        <f t="shared" si="157"/>
        <v>5249</v>
      </c>
      <c r="G1988">
        <f t="shared" si="158"/>
        <v>4857</v>
      </c>
      <c r="H1988">
        <f t="shared" ref="H1988:H2051" si="159">IF(E1988&lt;&gt;E1989,5000-G1988,0)</f>
        <v>0</v>
      </c>
      <c r="I1988">
        <f t="shared" si="155"/>
        <v>0</v>
      </c>
    </row>
    <row r="1989" spans="1:9" x14ac:dyDescent="0.25">
      <c r="A1989" s="1">
        <v>41736</v>
      </c>
      <c r="B1989" s="2" t="s">
        <v>102</v>
      </c>
      <c r="C1989">
        <v>422</v>
      </c>
      <c r="E1989">
        <f t="shared" si="156"/>
        <v>4</v>
      </c>
      <c r="F1989">
        <f t="shared" si="157"/>
        <v>4857</v>
      </c>
      <c r="G1989">
        <f t="shared" si="158"/>
        <v>4435</v>
      </c>
      <c r="H1989">
        <f t="shared" si="159"/>
        <v>0</v>
      </c>
      <c r="I1989">
        <f t="shared" si="155"/>
        <v>0</v>
      </c>
    </row>
    <row r="1990" spans="1:9" x14ac:dyDescent="0.25">
      <c r="A1990" s="1">
        <v>41740</v>
      </c>
      <c r="B1990" s="2" t="s">
        <v>22</v>
      </c>
      <c r="C1990">
        <v>474</v>
      </c>
      <c r="E1990">
        <f t="shared" si="156"/>
        <v>4</v>
      </c>
      <c r="F1990">
        <f t="shared" si="157"/>
        <v>4435</v>
      </c>
      <c r="G1990">
        <f t="shared" si="158"/>
        <v>3961</v>
      </c>
      <c r="H1990">
        <f t="shared" si="159"/>
        <v>0</v>
      </c>
      <c r="I1990">
        <f t="shared" si="155"/>
        <v>0</v>
      </c>
    </row>
    <row r="1991" spans="1:9" x14ac:dyDescent="0.25">
      <c r="A1991" s="1">
        <v>41741</v>
      </c>
      <c r="B1991" s="2" t="s">
        <v>55</v>
      </c>
      <c r="C1991">
        <v>166</v>
      </c>
      <c r="E1991">
        <f t="shared" si="156"/>
        <v>4</v>
      </c>
      <c r="F1991">
        <f t="shared" si="157"/>
        <v>3961</v>
      </c>
      <c r="G1991">
        <f t="shared" si="158"/>
        <v>3795</v>
      </c>
      <c r="H1991">
        <f t="shared" si="159"/>
        <v>0</v>
      </c>
      <c r="I1991">
        <f t="shared" si="155"/>
        <v>0</v>
      </c>
    </row>
    <row r="1992" spans="1:9" x14ac:dyDescent="0.25">
      <c r="A1992" s="1">
        <v>41743</v>
      </c>
      <c r="B1992" s="2" t="s">
        <v>55</v>
      </c>
      <c r="C1992">
        <v>121</v>
      </c>
      <c r="E1992">
        <f t="shared" si="156"/>
        <v>4</v>
      </c>
      <c r="F1992">
        <f t="shared" si="157"/>
        <v>3795</v>
      </c>
      <c r="G1992">
        <f t="shared" si="158"/>
        <v>3674</v>
      </c>
      <c r="H1992">
        <f t="shared" si="159"/>
        <v>0</v>
      </c>
      <c r="I1992">
        <f t="shared" si="155"/>
        <v>0</v>
      </c>
    </row>
    <row r="1993" spans="1:9" x14ac:dyDescent="0.25">
      <c r="A1993" s="1">
        <v>41744</v>
      </c>
      <c r="B1993" s="2" t="s">
        <v>17</v>
      </c>
      <c r="C1993">
        <v>406</v>
      </c>
      <c r="E1993">
        <f t="shared" si="156"/>
        <v>4</v>
      </c>
      <c r="F1993">
        <f t="shared" si="157"/>
        <v>3674</v>
      </c>
      <c r="G1993">
        <f t="shared" si="158"/>
        <v>3268</v>
      </c>
      <c r="H1993">
        <f t="shared" si="159"/>
        <v>0</v>
      </c>
      <c r="I1993">
        <f t="shared" si="155"/>
        <v>0</v>
      </c>
    </row>
    <row r="1994" spans="1:9" x14ac:dyDescent="0.25">
      <c r="A1994" s="1">
        <v>41746</v>
      </c>
      <c r="B1994" s="2" t="s">
        <v>26</v>
      </c>
      <c r="C1994">
        <v>41</v>
      </c>
      <c r="E1994">
        <f t="shared" si="156"/>
        <v>4</v>
      </c>
      <c r="F1994">
        <f t="shared" si="157"/>
        <v>3268</v>
      </c>
      <c r="G1994">
        <f t="shared" si="158"/>
        <v>3227</v>
      </c>
      <c r="H1994">
        <f t="shared" si="159"/>
        <v>0</v>
      </c>
      <c r="I1994">
        <f t="shared" si="155"/>
        <v>0</v>
      </c>
    </row>
    <row r="1995" spans="1:9" x14ac:dyDescent="0.25">
      <c r="A1995" s="1">
        <v>41750</v>
      </c>
      <c r="B1995" s="2" t="s">
        <v>50</v>
      </c>
      <c r="C1995">
        <v>254</v>
      </c>
      <c r="E1995">
        <f t="shared" si="156"/>
        <v>4</v>
      </c>
      <c r="F1995">
        <f t="shared" si="157"/>
        <v>3227</v>
      </c>
      <c r="G1995">
        <f t="shared" si="158"/>
        <v>2973</v>
      </c>
      <c r="H1995">
        <f t="shared" si="159"/>
        <v>0</v>
      </c>
      <c r="I1995">
        <f t="shared" si="155"/>
        <v>0</v>
      </c>
    </row>
    <row r="1996" spans="1:9" x14ac:dyDescent="0.25">
      <c r="A1996" s="1">
        <v>41750</v>
      </c>
      <c r="B1996" s="2" t="s">
        <v>9</v>
      </c>
      <c r="C1996">
        <v>246</v>
      </c>
      <c r="E1996">
        <f t="shared" si="156"/>
        <v>4</v>
      </c>
      <c r="F1996">
        <f t="shared" si="157"/>
        <v>2973</v>
      </c>
      <c r="G1996">
        <f t="shared" si="158"/>
        <v>2727</v>
      </c>
      <c r="H1996">
        <f t="shared" si="159"/>
        <v>0</v>
      </c>
      <c r="I1996">
        <f t="shared" si="155"/>
        <v>0</v>
      </c>
    </row>
    <row r="1997" spans="1:9" x14ac:dyDescent="0.25">
      <c r="A1997" s="1">
        <v>41755</v>
      </c>
      <c r="B1997" s="2" t="s">
        <v>19</v>
      </c>
      <c r="C1997">
        <v>148</v>
      </c>
      <c r="E1997">
        <f t="shared" si="156"/>
        <v>4</v>
      </c>
      <c r="F1997">
        <f t="shared" si="157"/>
        <v>2727</v>
      </c>
      <c r="G1997">
        <f t="shared" si="158"/>
        <v>2579</v>
      </c>
      <c r="H1997">
        <f t="shared" si="159"/>
        <v>0</v>
      </c>
      <c r="I1997">
        <f t="shared" si="155"/>
        <v>0</v>
      </c>
    </row>
    <row r="1998" spans="1:9" x14ac:dyDescent="0.25">
      <c r="A1998" s="1">
        <v>41755</v>
      </c>
      <c r="B1998" s="2" t="s">
        <v>5</v>
      </c>
      <c r="C1998">
        <v>365</v>
      </c>
      <c r="E1998">
        <f t="shared" si="156"/>
        <v>4</v>
      </c>
      <c r="F1998">
        <f t="shared" si="157"/>
        <v>2579</v>
      </c>
      <c r="G1998">
        <f t="shared" si="158"/>
        <v>2214</v>
      </c>
      <c r="H1998">
        <f t="shared" si="159"/>
        <v>0</v>
      </c>
      <c r="I1998">
        <f t="shared" si="155"/>
        <v>0</v>
      </c>
    </row>
    <row r="1999" spans="1:9" x14ac:dyDescent="0.25">
      <c r="A1999" s="1">
        <v>41756</v>
      </c>
      <c r="B1999" s="2" t="s">
        <v>20</v>
      </c>
      <c r="C1999">
        <v>20</v>
      </c>
      <c r="E1999">
        <f t="shared" si="156"/>
        <v>4</v>
      </c>
      <c r="F1999">
        <f t="shared" si="157"/>
        <v>2214</v>
      </c>
      <c r="G1999">
        <f t="shared" si="158"/>
        <v>2194</v>
      </c>
      <c r="H1999">
        <f t="shared" si="159"/>
        <v>2806</v>
      </c>
      <c r="I1999">
        <f t="shared" si="155"/>
        <v>3000</v>
      </c>
    </row>
    <row r="2000" spans="1:9" x14ac:dyDescent="0.25">
      <c r="A2000" s="1">
        <v>41761</v>
      </c>
      <c r="B2000" s="2" t="s">
        <v>137</v>
      </c>
      <c r="C2000">
        <v>4</v>
      </c>
      <c r="E2000">
        <f t="shared" si="156"/>
        <v>5</v>
      </c>
      <c r="F2000">
        <f t="shared" si="157"/>
        <v>5194</v>
      </c>
      <c r="G2000">
        <f t="shared" si="158"/>
        <v>5190</v>
      </c>
      <c r="H2000">
        <f t="shared" si="159"/>
        <v>0</v>
      </c>
      <c r="I2000">
        <f t="shared" si="155"/>
        <v>0</v>
      </c>
    </row>
    <row r="2001" spans="1:9" x14ac:dyDescent="0.25">
      <c r="A2001" s="1">
        <v>41764</v>
      </c>
      <c r="B2001" s="2" t="s">
        <v>45</v>
      </c>
      <c r="C2001">
        <v>215</v>
      </c>
      <c r="E2001">
        <f t="shared" si="156"/>
        <v>5</v>
      </c>
      <c r="F2001">
        <f t="shared" si="157"/>
        <v>5190</v>
      </c>
      <c r="G2001">
        <f t="shared" si="158"/>
        <v>4975</v>
      </c>
      <c r="H2001">
        <f t="shared" si="159"/>
        <v>0</v>
      </c>
      <c r="I2001">
        <f t="shared" si="155"/>
        <v>0</v>
      </c>
    </row>
    <row r="2002" spans="1:9" x14ac:dyDescent="0.25">
      <c r="A2002" s="1">
        <v>41766</v>
      </c>
      <c r="B2002" s="2" t="s">
        <v>12</v>
      </c>
      <c r="C2002">
        <v>138</v>
      </c>
      <c r="E2002">
        <f t="shared" si="156"/>
        <v>5</v>
      </c>
      <c r="F2002">
        <f t="shared" si="157"/>
        <v>4975</v>
      </c>
      <c r="G2002">
        <f t="shared" si="158"/>
        <v>4837</v>
      </c>
      <c r="H2002">
        <f t="shared" si="159"/>
        <v>0</v>
      </c>
      <c r="I2002">
        <f t="shared" si="155"/>
        <v>0</v>
      </c>
    </row>
    <row r="2003" spans="1:9" x14ac:dyDescent="0.25">
      <c r="A2003" s="1">
        <v>41766</v>
      </c>
      <c r="B2003" s="2" t="s">
        <v>7</v>
      </c>
      <c r="C2003">
        <v>496</v>
      </c>
      <c r="E2003">
        <f t="shared" si="156"/>
        <v>5</v>
      </c>
      <c r="F2003">
        <f t="shared" si="157"/>
        <v>4837</v>
      </c>
      <c r="G2003">
        <f t="shared" si="158"/>
        <v>4341</v>
      </c>
      <c r="H2003">
        <f t="shared" si="159"/>
        <v>0</v>
      </c>
      <c r="I2003">
        <f t="shared" si="155"/>
        <v>0</v>
      </c>
    </row>
    <row r="2004" spans="1:9" x14ac:dyDescent="0.25">
      <c r="A2004" s="1">
        <v>41767</v>
      </c>
      <c r="B2004" s="2" t="s">
        <v>37</v>
      </c>
      <c r="C2004">
        <v>155</v>
      </c>
      <c r="E2004">
        <f t="shared" si="156"/>
        <v>5</v>
      </c>
      <c r="F2004">
        <f t="shared" si="157"/>
        <v>4341</v>
      </c>
      <c r="G2004">
        <f t="shared" si="158"/>
        <v>4186</v>
      </c>
      <c r="H2004">
        <f t="shared" si="159"/>
        <v>0</v>
      </c>
      <c r="I2004">
        <f t="shared" si="155"/>
        <v>0</v>
      </c>
    </row>
    <row r="2005" spans="1:9" x14ac:dyDescent="0.25">
      <c r="A2005" s="1">
        <v>41770</v>
      </c>
      <c r="B2005" s="2" t="s">
        <v>24</v>
      </c>
      <c r="C2005">
        <v>386</v>
      </c>
      <c r="E2005">
        <f t="shared" si="156"/>
        <v>5</v>
      </c>
      <c r="F2005">
        <f t="shared" si="157"/>
        <v>4186</v>
      </c>
      <c r="G2005">
        <f t="shared" si="158"/>
        <v>3800</v>
      </c>
      <c r="H2005">
        <f t="shared" si="159"/>
        <v>0</v>
      </c>
      <c r="I2005">
        <f t="shared" si="155"/>
        <v>0</v>
      </c>
    </row>
    <row r="2006" spans="1:9" x14ac:dyDescent="0.25">
      <c r="A2006" s="1">
        <v>41773</v>
      </c>
      <c r="B2006" s="2" t="s">
        <v>71</v>
      </c>
      <c r="C2006">
        <v>124</v>
      </c>
      <c r="E2006">
        <f t="shared" si="156"/>
        <v>5</v>
      </c>
      <c r="F2006">
        <f t="shared" si="157"/>
        <v>3800</v>
      </c>
      <c r="G2006">
        <f t="shared" si="158"/>
        <v>3676</v>
      </c>
      <c r="H2006">
        <f t="shared" si="159"/>
        <v>0</v>
      </c>
      <c r="I2006">
        <f t="shared" si="155"/>
        <v>0</v>
      </c>
    </row>
    <row r="2007" spans="1:9" x14ac:dyDescent="0.25">
      <c r="A2007" s="1">
        <v>41774</v>
      </c>
      <c r="B2007" s="2" t="s">
        <v>14</v>
      </c>
      <c r="C2007">
        <v>173</v>
      </c>
      <c r="E2007">
        <f t="shared" si="156"/>
        <v>5</v>
      </c>
      <c r="F2007">
        <f t="shared" si="157"/>
        <v>3676</v>
      </c>
      <c r="G2007">
        <f t="shared" si="158"/>
        <v>3503</v>
      </c>
      <c r="H2007">
        <f t="shared" si="159"/>
        <v>0</v>
      </c>
      <c r="I2007">
        <f t="shared" si="155"/>
        <v>0</v>
      </c>
    </row>
    <row r="2008" spans="1:9" x14ac:dyDescent="0.25">
      <c r="A2008" s="1">
        <v>41776</v>
      </c>
      <c r="B2008" s="2" t="s">
        <v>35</v>
      </c>
      <c r="C2008">
        <v>161</v>
      </c>
      <c r="E2008">
        <f t="shared" si="156"/>
        <v>5</v>
      </c>
      <c r="F2008">
        <f t="shared" si="157"/>
        <v>3503</v>
      </c>
      <c r="G2008">
        <f t="shared" si="158"/>
        <v>3342</v>
      </c>
      <c r="H2008">
        <f t="shared" si="159"/>
        <v>0</v>
      </c>
      <c r="I2008">
        <f t="shared" si="155"/>
        <v>0</v>
      </c>
    </row>
    <row r="2009" spans="1:9" x14ac:dyDescent="0.25">
      <c r="A2009" s="1">
        <v>41778</v>
      </c>
      <c r="B2009" s="2" t="s">
        <v>69</v>
      </c>
      <c r="C2009">
        <v>147</v>
      </c>
      <c r="E2009">
        <f t="shared" si="156"/>
        <v>5</v>
      </c>
      <c r="F2009">
        <f t="shared" si="157"/>
        <v>3342</v>
      </c>
      <c r="G2009">
        <f t="shared" si="158"/>
        <v>3195</v>
      </c>
      <c r="H2009">
        <f t="shared" si="159"/>
        <v>0</v>
      </c>
      <c r="I2009">
        <f t="shared" si="155"/>
        <v>0</v>
      </c>
    </row>
    <row r="2010" spans="1:9" x14ac:dyDescent="0.25">
      <c r="A2010" s="1">
        <v>41784</v>
      </c>
      <c r="B2010" s="2" t="s">
        <v>22</v>
      </c>
      <c r="C2010">
        <v>401</v>
      </c>
      <c r="E2010">
        <f t="shared" si="156"/>
        <v>5</v>
      </c>
      <c r="F2010">
        <f t="shared" si="157"/>
        <v>3195</v>
      </c>
      <c r="G2010">
        <f t="shared" si="158"/>
        <v>2794</v>
      </c>
      <c r="H2010">
        <f t="shared" si="159"/>
        <v>0</v>
      </c>
      <c r="I2010">
        <f t="shared" si="155"/>
        <v>0</v>
      </c>
    </row>
    <row r="2011" spans="1:9" x14ac:dyDescent="0.25">
      <c r="A2011" s="1">
        <v>41784</v>
      </c>
      <c r="B2011" s="2" t="s">
        <v>50</v>
      </c>
      <c r="C2011">
        <v>101</v>
      </c>
      <c r="E2011">
        <f t="shared" si="156"/>
        <v>5</v>
      </c>
      <c r="F2011">
        <f t="shared" si="157"/>
        <v>2794</v>
      </c>
      <c r="G2011">
        <f t="shared" si="158"/>
        <v>2693</v>
      </c>
      <c r="H2011">
        <f t="shared" si="159"/>
        <v>0</v>
      </c>
      <c r="I2011">
        <f t="shared" si="155"/>
        <v>0</v>
      </c>
    </row>
    <row r="2012" spans="1:9" x14ac:dyDescent="0.25">
      <c r="A2012" s="1">
        <v>41785</v>
      </c>
      <c r="B2012" s="2" t="s">
        <v>22</v>
      </c>
      <c r="C2012">
        <v>169</v>
      </c>
      <c r="E2012">
        <f t="shared" si="156"/>
        <v>5</v>
      </c>
      <c r="F2012">
        <f t="shared" si="157"/>
        <v>2693</v>
      </c>
      <c r="G2012">
        <f t="shared" si="158"/>
        <v>2524</v>
      </c>
      <c r="H2012">
        <f t="shared" si="159"/>
        <v>0</v>
      </c>
      <c r="I2012">
        <f t="shared" si="155"/>
        <v>0</v>
      </c>
    </row>
    <row r="2013" spans="1:9" x14ac:dyDescent="0.25">
      <c r="A2013" s="1">
        <v>41786</v>
      </c>
      <c r="B2013" s="2" t="s">
        <v>14</v>
      </c>
      <c r="C2013">
        <v>324</v>
      </c>
      <c r="E2013">
        <f t="shared" si="156"/>
        <v>5</v>
      </c>
      <c r="F2013">
        <f t="shared" si="157"/>
        <v>2524</v>
      </c>
      <c r="G2013">
        <f t="shared" si="158"/>
        <v>2200</v>
      </c>
      <c r="H2013">
        <f t="shared" si="159"/>
        <v>0</v>
      </c>
      <c r="I2013">
        <f t="shared" si="155"/>
        <v>0</v>
      </c>
    </row>
    <row r="2014" spans="1:9" x14ac:dyDescent="0.25">
      <c r="A2014" s="1">
        <v>41787</v>
      </c>
      <c r="B2014" s="2" t="s">
        <v>219</v>
      </c>
      <c r="C2014">
        <v>16</v>
      </c>
      <c r="E2014">
        <f t="shared" si="156"/>
        <v>5</v>
      </c>
      <c r="F2014">
        <f t="shared" si="157"/>
        <v>2200</v>
      </c>
      <c r="G2014">
        <f t="shared" si="158"/>
        <v>2184</v>
      </c>
      <c r="H2014">
        <f t="shared" si="159"/>
        <v>0</v>
      </c>
      <c r="I2014">
        <f t="shared" si="155"/>
        <v>0</v>
      </c>
    </row>
    <row r="2015" spans="1:9" x14ac:dyDescent="0.25">
      <c r="A2015" s="1">
        <v>41788</v>
      </c>
      <c r="B2015" s="2" t="s">
        <v>71</v>
      </c>
      <c r="C2015">
        <v>194</v>
      </c>
      <c r="E2015">
        <f t="shared" si="156"/>
        <v>5</v>
      </c>
      <c r="F2015">
        <f t="shared" si="157"/>
        <v>2184</v>
      </c>
      <c r="G2015">
        <f t="shared" si="158"/>
        <v>1990</v>
      </c>
      <c r="H2015">
        <f t="shared" si="159"/>
        <v>0</v>
      </c>
      <c r="I2015">
        <f t="shared" si="155"/>
        <v>0</v>
      </c>
    </row>
    <row r="2016" spans="1:9" x14ac:dyDescent="0.25">
      <c r="A2016" s="1">
        <v>41789</v>
      </c>
      <c r="B2016" s="2" t="s">
        <v>102</v>
      </c>
      <c r="C2016">
        <v>197</v>
      </c>
      <c r="E2016">
        <f t="shared" si="156"/>
        <v>5</v>
      </c>
      <c r="F2016">
        <f t="shared" si="157"/>
        <v>1990</v>
      </c>
      <c r="G2016">
        <f t="shared" si="158"/>
        <v>1793</v>
      </c>
      <c r="H2016">
        <f t="shared" si="159"/>
        <v>0</v>
      </c>
      <c r="I2016">
        <f t="shared" si="155"/>
        <v>0</v>
      </c>
    </row>
    <row r="2017" spans="1:9" x14ac:dyDescent="0.25">
      <c r="A2017" s="1">
        <v>41789</v>
      </c>
      <c r="B2017" s="2" t="s">
        <v>23</v>
      </c>
      <c r="C2017">
        <v>23</v>
      </c>
      <c r="E2017">
        <f t="shared" si="156"/>
        <v>5</v>
      </c>
      <c r="F2017">
        <f t="shared" si="157"/>
        <v>1793</v>
      </c>
      <c r="G2017">
        <f t="shared" si="158"/>
        <v>1770</v>
      </c>
      <c r="H2017">
        <f t="shared" si="159"/>
        <v>0</v>
      </c>
      <c r="I2017">
        <f t="shared" si="155"/>
        <v>0</v>
      </c>
    </row>
    <row r="2018" spans="1:9" x14ac:dyDescent="0.25">
      <c r="A2018" s="1">
        <v>41790</v>
      </c>
      <c r="B2018" s="2" t="s">
        <v>12</v>
      </c>
      <c r="C2018">
        <v>138</v>
      </c>
      <c r="E2018">
        <f t="shared" si="156"/>
        <v>5</v>
      </c>
      <c r="F2018">
        <f t="shared" si="157"/>
        <v>1770</v>
      </c>
      <c r="G2018">
        <f t="shared" si="158"/>
        <v>1632</v>
      </c>
      <c r="H2018">
        <f t="shared" si="159"/>
        <v>3368</v>
      </c>
      <c r="I2018">
        <f t="shared" si="155"/>
        <v>4000</v>
      </c>
    </row>
    <row r="2019" spans="1:9" x14ac:dyDescent="0.25">
      <c r="A2019" s="1">
        <v>41791</v>
      </c>
      <c r="B2019" s="2" t="s">
        <v>61</v>
      </c>
      <c r="C2019">
        <v>121</v>
      </c>
      <c r="E2019">
        <f t="shared" si="156"/>
        <v>6</v>
      </c>
      <c r="F2019">
        <f t="shared" si="157"/>
        <v>5632</v>
      </c>
      <c r="G2019">
        <f t="shared" si="158"/>
        <v>5511</v>
      </c>
      <c r="H2019">
        <f t="shared" si="159"/>
        <v>0</v>
      </c>
      <c r="I2019">
        <f t="shared" si="155"/>
        <v>0</v>
      </c>
    </row>
    <row r="2020" spans="1:9" x14ac:dyDescent="0.25">
      <c r="A2020" s="1">
        <v>41793</v>
      </c>
      <c r="B2020" s="2" t="s">
        <v>204</v>
      </c>
      <c r="C2020">
        <v>10</v>
      </c>
      <c r="E2020">
        <f t="shared" si="156"/>
        <v>6</v>
      </c>
      <c r="F2020">
        <f t="shared" si="157"/>
        <v>5511</v>
      </c>
      <c r="G2020">
        <f t="shared" si="158"/>
        <v>5501</v>
      </c>
      <c r="H2020">
        <f t="shared" si="159"/>
        <v>0</v>
      </c>
      <c r="I2020">
        <f t="shared" si="155"/>
        <v>0</v>
      </c>
    </row>
    <row r="2021" spans="1:9" x14ac:dyDescent="0.25">
      <c r="A2021" s="1">
        <v>41795</v>
      </c>
      <c r="B2021" s="2" t="s">
        <v>130</v>
      </c>
      <c r="C2021">
        <v>9</v>
      </c>
      <c r="E2021">
        <f t="shared" si="156"/>
        <v>6</v>
      </c>
      <c r="F2021">
        <f t="shared" si="157"/>
        <v>5501</v>
      </c>
      <c r="G2021">
        <f t="shared" si="158"/>
        <v>5492</v>
      </c>
      <c r="H2021">
        <f t="shared" si="159"/>
        <v>0</v>
      </c>
      <c r="I2021">
        <f t="shared" si="155"/>
        <v>0</v>
      </c>
    </row>
    <row r="2022" spans="1:9" x14ac:dyDescent="0.25">
      <c r="A2022" s="1">
        <v>41798</v>
      </c>
      <c r="B2022" s="2" t="s">
        <v>52</v>
      </c>
      <c r="C2022">
        <v>35</v>
      </c>
      <c r="E2022">
        <f t="shared" si="156"/>
        <v>6</v>
      </c>
      <c r="F2022">
        <f t="shared" si="157"/>
        <v>5492</v>
      </c>
      <c r="G2022">
        <f t="shared" si="158"/>
        <v>5457</v>
      </c>
      <c r="H2022">
        <f t="shared" si="159"/>
        <v>0</v>
      </c>
      <c r="I2022">
        <f t="shared" si="155"/>
        <v>0</v>
      </c>
    </row>
    <row r="2023" spans="1:9" x14ac:dyDescent="0.25">
      <c r="A2023" s="1">
        <v>41802</v>
      </c>
      <c r="B2023" s="2" t="s">
        <v>35</v>
      </c>
      <c r="C2023">
        <v>154</v>
      </c>
      <c r="E2023">
        <f t="shared" si="156"/>
        <v>6</v>
      </c>
      <c r="F2023">
        <f t="shared" si="157"/>
        <v>5457</v>
      </c>
      <c r="G2023">
        <f t="shared" si="158"/>
        <v>5303</v>
      </c>
      <c r="H2023">
        <f t="shared" si="159"/>
        <v>0</v>
      </c>
      <c r="I2023">
        <f t="shared" si="155"/>
        <v>0</v>
      </c>
    </row>
    <row r="2024" spans="1:9" x14ac:dyDescent="0.25">
      <c r="A2024" s="1">
        <v>41806</v>
      </c>
      <c r="B2024" s="2" t="s">
        <v>113</v>
      </c>
      <c r="C2024">
        <v>1</v>
      </c>
      <c r="E2024">
        <f t="shared" si="156"/>
        <v>6</v>
      </c>
      <c r="F2024">
        <f t="shared" si="157"/>
        <v>5303</v>
      </c>
      <c r="G2024">
        <f t="shared" si="158"/>
        <v>5302</v>
      </c>
      <c r="H2024">
        <f t="shared" si="159"/>
        <v>0</v>
      </c>
      <c r="I2024">
        <f t="shared" si="155"/>
        <v>0</v>
      </c>
    </row>
    <row r="2025" spans="1:9" x14ac:dyDescent="0.25">
      <c r="A2025" s="1">
        <v>41807</v>
      </c>
      <c r="B2025" s="2" t="s">
        <v>14</v>
      </c>
      <c r="C2025">
        <v>249</v>
      </c>
      <c r="E2025">
        <f t="shared" si="156"/>
        <v>6</v>
      </c>
      <c r="F2025">
        <f t="shared" si="157"/>
        <v>5302</v>
      </c>
      <c r="G2025">
        <f t="shared" si="158"/>
        <v>5053</v>
      </c>
      <c r="H2025">
        <f t="shared" si="159"/>
        <v>0</v>
      </c>
      <c r="I2025">
        <f t="shared" si="155"/>
        <v>0</v>
      </c>
    </row>
    <row r="2026" spans="1:9" x14ac:dyDescent="0.25">
      <c r="A2026" s="1">
        <v>41807</v>
      </c>
      <c r="B2026" s="2" t="s">
        <v>37</v>
      </c>
      <c r="C2026">
        <v>27</v>
      </c>
      <c r="E2026">
        <f t="shared" si="156"/>
        <v>6</v>
      </c>
      <c r="F2026">
        <f t="shared" si="157"/>
        <v>5053</v>
      </c>
      <c r="G2026">
        <f t="shared" si="158"/>
        <v>5026</v>
      </c>
      <c r="H2026">
        <f t="shared" si="159"/>
        <v>0</v>
      </c>
      <c r="I2026">
        <f t="shared" si="155"/>
        <v>0</v>
      </c>
    </row>
    <row r="2027" spans="1:9" x14ac:dyDescent="0.25">
      <c r="A2027" s="1">
        <v>41809</v>
      </c>
      <c r="B2027" s="2" t="s">
        <v>12</v>
      </c>
      <c r="C2027">
        <v>167</v>
      </c>
      <c r="E2027">
        <f t="shared" si="156"/>
        <v>6</v>
      </c>
      <c r="F2027">
        <f t="shared" si="157"/>
        <v>5026</v>
      </c>
      <c r="G2027">
        <f t="shared" si="158"/>
        <v>4859</v>
      </c>
      <c r="H2027">
        <f t="shared" si="159"/>
        <v>0</v>
      </c>
      <c r="I2027">
        <f t="shared" si="155"/>
        <v>0</v>
      </c>
    </row>
    <row r="2028" spans="1:9" x14ac:dyDescent="0.25">
      <c r="A2028" s="1">
        <v>41810</v>
      </c>
      <c r="B2028" s="2" t="s">
        <v>12</v>
      </c>
      <c r="C2028">
        <v>71</v>
      </c>
      <c r="E2028">
        <f t="shared" si="156"/>
        <v>6</v>
      </c>
      <c r="F2028">
        <f t="shared" si="157"/>
        <v>4859</v>
      </c>
      <c r="G2028">
        <f t="shared" si="158"/>
        <v>4788</v>
      </c>
      <c r="H2028">
        <f t="shared" si="159"/>
        <v>0</v>
      </c>
      <c r="I2028">
        <f t="shared" si="155"/>
        <v>0</v>
      </c>
    </row>
    <row r="2029" spans="1:9" x14ac:dyDescent="0.25">
      <c r="A2029" s="1">
        <v>41810</v>
      </c>
      <c r="B2029" s="2" t="s">
        <v>83</v>
      </c>
      <c r="C2029">
        <v>13</v>
      </c>
      <c r="E2029">
        <f t="shared" si="156"/>
        <v>6</v>
      </c>
      <c r="F2029">
        <f t="shared" si="157"/>
        <v>4788</v>
      </c>
      <c r="G2029">
        <f t="shared" si="158"/>
        <v>4775</v>
      </c>
      <c r="H2029">
        <f t="shared" si="159"/>
        <v>0</v>
      </c>
      <c r="I2029">
        <f t="shared" si="155"/>
        <v>0</v>
      </c>
    </row>
    <row r="2030" spans="1:9" x14ac:dyDescent="0.25">
      <c r="A2030" s="1">
        <v>41811</v>
      </c>
      <c r="B2030" s="2" t="s">
        <v>30</v>
      </c>
      <c r="C2030">
        <v>90</v>
      </c>
      <c r="E2030">
        <f t="shared" si="156"/>
        <v>6</v>
      </c>
      <c r="F2030">
        <f t="shared" si="157"/>
        <v>4775</v>
      </c>
      <c r="G2030">
        <f t="shared" si="158"/>
        <v>4685</v>
      </c>
      <c r="H2030">
        <f t="shared" si="159"/>
        <v>0</v>
      </c>
      <c r="I2030">
        <f t="shared" si="155"/>
        <v>0</v>
      </c>
    </row>
    <row r="2031" spans="1:9" x14ac:dyDescent="0.25">
      <c r="A2031" s="1">
        <v>41814</v>
      </c>
      <c r="B2031" s="2" t="s">
        <v>9</v>
      </c>
      <c r="C2031">
        <v>106</v>
      </c>
      <c r="E2031">
        <f t="shared" si="156"/>
        <v>6</v>
      </c>
      <c r="F2031">
        <f t="shared" si="157"/>
        <v>4685</v>
      </c>
      <c r="G2031">
        <f t="shared" si="158"/>
        <v>4579</v>
      </c>
      <c r="H2031">
        <f t="shared" si="159"/>
        <v>0</v>
      </c>
      <c r="I2031">
        <f t="shared" si="155"/>
        <v>0</v>
      </c>
    </row>
    <row r="2032" spans="1:9" x14ac:dyDescent="0.25">
      <c r="A2032" s="1">
        <v>41815</v>
      </c>
      <c r="B2032" s="2" t="s">
        <v>66</v>
      </c>
      <c r="C2032">
        <v>57</v>
      </c>
      <c r="E2032">
        <f t="shared" si="156"/>
        <v>6</v>
      </c>
      <c r="F2032">
        <f t="shared" si="157"/>
        <v>4579</v>
      </c>
      <c r="G2032">
        <f t="shared" si="158"/>
        <v>4522</v>
      </c>
      <c r="H2032">
        <f t="shared" si="159"/>
        <v>0</v>
      </c>
      <c r="I2032">
        <f t="shared" si="155"/>
        <v>0</v>
      </c>
    </row>
    <row r="2033" spans="1:9" x14ac:dyDescent="0.25">
      <c r="A2033" s="1">
        <v>41815</v>
      </c>
      <c r="B2033" s="2" t="s">
        <v>18</v>
      </c>
      <c r="C2033">
        <v>59</v>
      </c>
      <c r="E2033">
        <f t="shared" si="156"/>
        <v>6</v>
      </c>
      <c r="F2033">
        <f t="shared" si="157"/>
        <v>4522</v>
      </c>
      <c r="G2033">
        <f t="shared" si="158"/>
        <v>4463</v>
      </c>
      <c r="H2033">
        <f t="shared" si="159"/>
        <v>0</v>
      </c>
      <c r="I2033">
        <f t="shared" si="155"/>
        <v>0</v>
      </c>
    </row>
    <row r="2034" spans="1:9" x14ac:dyDescent="0.25">
      <c r="A2034" s="1">
        <v>41817</v>
      </c>
      <c r="B2034" s="2" t="s">
        <v>79</v>
      </c>
      <c r="C2034">
        <v>11</v>
      </c>
      <c r="E2034">
        <f t="shared" si="156"/>
        <v>6</v>
      </c>
      <c r="F2034">
        <f t="shared" si="157"/>
        <v>4463</v>
      </c>
      <c r="G2034">
        <f t="shared" si="158"/>
        <v>4452</v>
      </c>
      <c r="H2034">
        <f t="shared" si="159"/>
        <v>0</v>
      </c>
      <c r="I2034">
        <f t="shared" si="155"/>
        <v>0</v>
      </c>
    </row>
    <row r="2035" spans="1:9" x14ac:dyDescent="0.25">
      <c r="A2035" s="1">
        <v>41818</v>
      </c>
      <c r="B2035" s="2" t="s">
        <v>102</v>
      </c>
      <c r="C2035">
        <v>361</v>
      </c>
      <c r="E2035">
        <f t="shared" si="156"/>
        <v>6</v>
      </c>
      <c r="F2035">
        <f t="shared" si="157"/>
        <v>4452</v>
      </c>
      <c r="G2035">
        <f t="shared" si="158"/>
        <v>4091</v>
      </c>
      <c r="H2035">
        <f t="shared" si="159"/>
        <v>0</v>
      </c>
      <c r="I2035">
        <f t="shared" si="155"/>
        <v>0</v>
      </c>
    </row>
    <row r="2036" spans="1:9" x14ac:dyDescent="0.25">
      <c r="A2036" s="1">
        <v>41819</v>
      </c>
      <c r="B2036" s="2" t="s">
        <v>8</v>
      </c>
      <c r="C2036">
        <v>153</v>
      </c>
      <c r="E2036">
        <f t="shared" si="156"/>
        <v>6</v>
      </c>
      <c r="F2036">
        <f t="shared" si="157"/>
        <v>4091</v>
      </c>
      <c r="G2036">
        <f t="shared" si="158"/>
        <v>3938</v>
      </c>
      <c r="H2036">
        <f t="shared" si="159"/>
        <v>0</v>
      </c>
      <c r="I2036">
        <f t="shared" si="155"/>
        <v>0</v>
      </c>
    </row>
    <row r="2037" spans="1:9" x14ac:dyDescent="0.25">
      <c r="A2037" s="1">
        <v>41820</v>
      </c>
      <c r="B2037" s="2" t="s">
        <v>147</v>
      </c>
      <c r="C2037">
        <v>7</v>
      </c>
      <c r="E2037">
        <f t="shared" si="156"/>
        <v>6</v>
      </c>
      <c r="F2037">
        <f t="shared" si="157"/>
        <v>3938</v>
      </c>
      <c r="G2037">
        <f t="shared" si="158"/>
        <v>3931</v>
      </c>
      <c r="H2037">
        <f t="shared" si="159"/>
        <v>1069</v>
      </c>
      <c r="I2037">
        <f t="shared" si="155"/>
        <v>2000</v>
      </c>
    </row>
    <row r="2038" spans="1:9" x14ac:dyDescent="0.25">
      <c r="A2038" s="1">
        <v>41821</v>
      </c>
      <c r="B2038" s="2" t="s">
        <v>71</v>
      </c>
      <c r="C2038">
        <v>65</v>
      </c>
      <c r="E2038">
        <f t="shared" si="156"/>
        <v>7</v>
      </c>
      <c r="F2038">
        <f t="shared" si="157"/>
        <v>5931</v>
      </c>
      <c r="G2038">
        <f t="shared" si="158"/>
        <v>5866</v>
      </c>
      <c r="H2038">
        <f t="shared" si="159"/>
        <v>0</v>
      </c>
      <c r="I2038">
        <f t="shared" si="155"/>
        <v>0</v>
      </c>
    </row>
    <row r="2039" spans="1:9" x14ac:dyDescent="0.25">
      <c r="A2039" s="1">
        <v>41823</v>
      </c>
      <c r="B2039" s="2" t="s">
        <v>9</v>
      </c>
      <c r="C2039">
        <v>409</v>
      </c>
      <c r="E2039">
        <f t="shared" si="156"/>
        <v>7</v>
      </c>
      <c r="F2039">
        <f t="shared" si="157"/>
        <v>5866</v>
      </c>
      <c r="G2039">
        <f t="shared" si="158"/>
        <v>5457</v>
      </c>
      <c r="H2039">
        <f t="shared" si="159"/>
        <v>0</v>
      </c>
      <c r="I2039">
        <f t="shared" si="155"/>
        <v>0</v>
      </c>
    </row>
    <row r="2040" spans="1:9" x14ac:dyDescent="0.25">
      <c r="A2040" s="1">
        <v>41825</v>
      </c>
      <c r="B2040" s="2" t="s">
        <v>63</v>
      </c>
      <c r="C2040">
        <v>63</v>
      </c>
      <c r="E2040">
        <f t="shared" si="156"/>
        <v>7</v>
      </c>
      <c r="F2040">
        <f t="shared" si="157"/>
        <v>5457</v>
      </c>
      <c r="G2040">
        <f t="shared" si="158"/>
        <v>5394</v>
      </c>
      <c r="H2040">
        <f t="shared" si="159"/>
        <v>0</v>
      </c>
      <c r="I2040">
        <f t="shared" si="155"/>
        <v>0</v>
      </c>
    </row>
    <row r="2041" spans="1:9" x14ac:dyDescent="0.25">
      <c r="A2041" s="1">
        <v>41826</v>
      </c>
      <c r="B2041" s="2" t="s">
        <v>7</v>
      </c>
      <c r="C2041">
        <v>441</v>
      </c>
      <c r="E2041">
        <f t="shared" si="156"/>
        <v>7</v>
      </c>
      <c r="F2041">
        <f t="shared" si="157"/>
        <v>5394</v>
      </c>
      <c r="G2041">
        <f t="shared" si="158"/>
        <v>4953</v>
      </c>
      <c r="H2041">
        <f t="shared" si="159"/>
        <v>0</v>
      </c>
      <c r="I2041">
        <f t="shared" si="155"/>
        <v>0</v>
      </c>
    </row>
    <row r="2042" spans="1:9" x14ac:dyDescent="0.25">
      <c r="A2042" s="1">
        <v>41830</v>
      </c>
      <c r="B2042" s="2" t="s">
        <v>52</v>
      </c>
      <c r="C2042">
        <v>91</v>
      </c>
      <c r="E2042">
        <f t="shared" si="156"/>
        <v>7</v>
      </c>
      <c r="F2042">
        <f t="shared" si="157"/>
        <v>4953</v>
      </c>
      <c r="G2042">
        <f t="shared" si="158"/>
        <v>4862</v>
      </c>
      <c r="H2042">
        <f t="shared" si="159"/>
        <v>0</v>
      </c>
      <c r="I2042">
        <f t="shared" si="155"/>
        <v>0</v>
      </c>
    </row>
    <row r="2043" spans="1:9" x14ac:dyDescent="0.25">
      <c r="A2043" s="1">
        <v>41831</v>
      </c>
      <c r="B2043" s="2" t="s">
        <v>12</v>
      </c>
      <c r="C2043">
        <v>73</v>
      </c>
      <c r="E2043">
        <f t="shared" si="156"/>
        <v>7</v>
      </c>
      <c r="F2043">
        <f t="shared" si="157"/>
        <v>4862</v>
      </c>
      <c r="G2043">
        <f t="shared" si="158"/>
        <v>4789</v>
      </c>
      <c r="H2043">
        <f t="shared" si="159"/>
        <v>0</v>
      </c>
      <c r="I2043">
        <f t="shared" si="155"/>
        <v>0</v>
      </c>
    </row>
    <row r="2044" spans="1:9" x14ac:dyDescent="0.25">
      <c r="A2044" s="1">
        <v>41832</v>
      </c>
      <c r="B2044" s="2" t="s">
        <v>6</v>
      </c>
      <c r="C2044">
        <v>184</v>
      </c>
      <c r="E2044">
        <f t="shared" si="156"/>
        <v>7</v>
      </c>
      <c r="F2044">
        <f t="shared" si="157"/>
        <v>4789</v>
      </c>
      <c r="G2044">
        <f t="shared" si="158"/>
        <v>4605</v>
      </c>
      <c r="H2044">
        <f t="shared" si="159"/>
        <v>0</v>
      </c>
      <c r="I2044">
        <f t="shared" si="155"/>
        <v>0</v>
      </c>
    </row>
    <row r="2045" spans="1:9" x14ac:dyDescent="0.25">
      <c r="A2045" s="1">
        <v>41836</v>
      </c>
      <c r="B2045" s="2" t="s">
        <v>61</v>
      </c>
      <c r="C2045">
        <v>191</v>
      </c>
      <c r="E2045">
        <f t="shared" si="156"/>
        <v>7</v>
      </c>
      <c r="F2045">
        <f t="shared" si="157"/>
        <v>4605</v>
      </c>
      <c r="G2045">
        <f t="shared" si="158"/>
        <v>4414</v>
      </c>
      <c r="H2045">
        <f t="shared" si="159"/>
        <v>0</v>
      </c>
      <c r="I2045">
        <f t="shared" si="155"/>
        <v>0</v>
      </c>
    </row>
    <row r="2046" spans="1:9" x14ac:dyDescent="0.25">
      <c r="A2046" s="1">
        <v>41837</v>
      </c>
      <c r="B2046" s="2" t="s">
        <v>17</v>
      </c>
      <c r="C2046">
        <v>371</v>
      </c>
      <c r="E2046">
        <f t="shared" si="156"/>
        <v>7</v>
      </c>
      <c r="F2046">
        <f t="shared" si="157"/>
        <v>4414</v>
      </c>
      <c r="G2046">
        <f t="shared" si="158"/>
        <v>4043</v>
      </c>
      <c r="H2046">
        <f t="shared" si="159"/>
        <v>0</v>
      </c>
      <c r="I2046">
        <f t="shared" si="155"/>
        <v>0</v>
      </c>
    </row>
    <row r="2047" spans="1:9" x14ac:dyDescent="0.25">
      <c r="A2047" s="1">
        <v>41838</v>
      </c>
      <c r="B2047" s="2" t="s">
        <v>22</v>
      </c>
      <c r="C2047">
        <v>485</v>
      </c>
      <c r="E2047">
        <f t="shared" si="156"/>
        <v>7</v>
      </c>
      <c r="F2047">
        <f t="shared" si="157"/>
        <v>4043</v>
      </c>
      <c r="G2047">
        <f t="shared" si="158"/>
        <v>3558</v>
      </c>
      <c r="H2047">
        <f t="shared" si="159"/>
        <v>0</v>
      </c>
      <c r="I2047">
        <f t="shared" si="155"/>
        <v>0</v>
      </c>
    </row>
    <row r="2048" spans="1:9" x14ac:dyDescent="0.25">
      <c r="A2048" s="1">
        <v>41838</v>
      </c>
      <c r="B2048" s="2" t="s">
        <v>37</v>
      </c>
      <c r="C2048">
        <v>92</v>
      </c>
      <c r="E2048">
        <f t="shared" si="156"/>
        <v>7</v>
      </c>
      <c r="F2048">
        <f t="shared" si="157"/>
        <v>3558</v>
      </c>
      <c r="G2048">
        <f t="shared" si="158"/>
        <v>3466</v>
      </c>
      <c r="H2048">
        <f t="shared" si="159"/>
        <v>0</v>
      </c>
      <c r="I2048">
        <f t="shared" si="155"/>
        <v>0</v>
      </c>
    </row>
    <row r="2049" spans="1:9" x14ac:dyDescent="0.25">
      <c r="A2049" s="1">
        <v>41840</v>
      </c>
      <c r="B2049" s="2" t="s">
        <v>17</v>
      </c>
      <c r="C2049">
        <v>442</v>
      </c>
      <c r="E2049">
        <f t="shared" si="156"/>
        <v>7</v>
      </c>
      <c r="F2049">
        <f t="shared" si="157"/>
        <v>3466</v>
      </c>
      <c r="G2049">
        <f t="shared" si="158"/>
        <v>3024</v>
      </c>
      <c r="H2049">
        <f t="shared" si="159"/>
        <v>0</v>
      </c>
      <c r="I2049">
        <f t="shared" si="155"/>
        <v>0</v>
      </c>
    </row>
    <row r="2050" spans="1:9" x14ac:dyDescent="0.25">
      <c r="A2050" s="1">
        <v>41841</v>
      </c>
      <c r="B2050" s="2" t="s">
        <v>8</v>
      </c>
      <c r="C2050">
        <v>44</v>
      </c>
      <c r="E2050">
        <f t="shared" si="156"/>
        <v>7</v>
      </c>
      <c r="F2050">
        <f t="shared" si="157"/>
        <v>3024</v>
      </c>
      <c r="G2050">
        <f t="shared" si="158"/>
        <v>2980</v>
      </c>
      <c r="H2050">
        <f t="shared" si="159"/>
        <v>0</v>
      </c>
      <c r="I2050">
        <f t="shared" ref="I2050:I2113" si="160">IF(E2050=E2051,0,IF(H2050&gt;4000,5000,IF(H2050&gt;3000,4000,IF(H2050&gt;2000,3000,IF(H2050&gt;1000,2000,1000)))))</f>
        <v>0</v>
      </c>
    </row>
    <row r="2051" spans="1:9" x14ac:dyDescent="0.25">
      <c r="A2051" s="1">
        <v>41843</v>
      </c>
      <c r="B2051" s="2" t="s">
        <v>39</v>
      </c>
      <c r="C2051">
        <v>39</v>
      </c>
      <c r="E2051">
        <f t="shared" ref="E2051:E2114" si="161">MONTH(A2051)</f>
        <v>7</v>
      </c>
      <c r="F2051">
        <f t="shared" ref="F2051:F2114" si="162">G2050+I2050</f>
        <v>2980</v>
      </c>
      <c r="G2051">
        <f t="shared" ref="G2051:G2114" si="163">F2051-C2051</f>
        <v>2941</v>
      </c>
      <c r="H2051">
        <f t="shared" si="159"/>
        <v>0</v>
      </c>
      <c r="I2051">
        <f t="shared" si="160"/>
        <v>0</v>
      </c>
    </row>
    <row r="2052" spans="1:9" x14ac:dyDescent="0.25">
      <c r="A2052" s="1">
        <v>41848</v>
      </c>
      <c r="B2052" s="2" t="s">
        <v>17</v>
      </c>
      <c r="C2052">
        <v>288</v>
      </c>
      <c r="E2052">
        <f t="shared" si="161"/>
        <v>7</v>
      </c>
      <c r="F2052">
        <f t="shared" si="162"/>
        <v>2941</v>
      </c>
      <c r="G2052">
        <f t="shared" si="163"/>
        <v>2653</v>
      </c>
      <c r="H2052">
        <f t="shared" ref="H2052:H2115" si="164">IF(E2052&lt;&gt;E2053,5000-G2052,0)</f>
        <v>0</v>
      </c>
      <c r="I2052">
        <f t="shared" si="160"/>
        <v>0</v>
      </c>
    </row>
    <row r="2053" spans="1:9" x14ac:dyDescent="0.25">
      <c r="A2053" s="1">
        <v>41848</v>
      </c>
      <c r="B2053" s="2" t="s">
        <v>190</v>
      </c>
      <c r="C2053">
        <v>4</v>
      </c>
      <c r="E2053">
        <f t="shared" si="161"/>
        <v>7</v>
      </c>
      <c r="F2053">
        <f t="shared" si="162"/>
        <v>2653</v>
      </c>
      <c r="G2053">
        <f t="shared" si="163"/>
        <v>2649</v>
      </c>
      <c r="H2053">
        <f t="shared" si="164"/>
        <v>0</v>
      </c>
      <c r="I2053">
        <f t="shared" si="160"/>
        <v>0</v>
      </c>
    </row>
    <row r="2054" spans="1:9" x14ac:dyDescent="0.25">
      <c r="A2054" s="1">
        <v>41851</v>
      </c>
      <c r="B2054" s="2" t="s">
        <v>238</v>
      </c>
      <c r="C2054">
        <v>6</v>
      </c>
      <c r="E2054">
        <f t="shared" si="161"/>
        <v>7</v>
      </c>
      <c r="F2054">
        <f t="shared" si="162"/>
        <v>2649</v>
      </c>
      <c r="G2054">
        <f t="shared" si="163"/>
        <v>2643</v>
      </c>
      <c r="H2054">
        <f t="shared" si="164"/>
        <v>0</v>
      </c>
      <c r="I2054">
        <f t="shared" si="160"/>
        <v>0</v>
      </c>
    </row>
    <row r="2055" spans="1:9" x14ac:dyDescent="0.25">
      <c r="A2055" s="1">
        <v>41851</v>
      </c>
      <c r="B2055" s="2" t="s">
        <v>116</v>
      </c>
      <c r="C2055">
        <v>9</v>
      </c>
      <c r="E2055">
        <f t="shared" si="161"/>
        <v>7</v>
      </c>
      <c r="F2055">
        <f t="shared" si="162"/>
        <v>2643</v>
      </c>
      <c r="G2055">
        <f t="shared" si="163"/>
        <v>2634</v>
      </c>
      <c r="H2055">
        <f t="shared" si="164"/>
        <v>2366</v>
      </c>
      <c r="I2055">
        <f t="shared" si="160"/>
        <v>3000</v>
      </c>
    </row>
    <row r="2056" spans="1:9" x14ac:dyDescent="0.25">
      <c r="A2056" s="1">
        <v>41852</v>
      </c>
      <c r="B2056" s="2" t="s">
        <v>37</v>
      </c>
      <c r="C2056">
        <v>178</v>
      </c>
      <c r="E2056">
        <f t="shared" si="161"/>
        <v>8</v>
      </c>
      <c r="F2056">
        <f t="shared" si="162"/>
        <v>5634</v>
      </c>
      <c r="G2056">
        <f t="shared" si="163"/>
        <v>5456</v>
      </c>
      <c r="H2056">
        <f t="shared" si="164"/>
        <v>0</v>
      </c>
      <c r="I2056">
        <f t="shared" si="160"/>
        <v>0</v>
      </c>
    </row>
    <row r="2057" spans="1:9" x14ac:dyDescent="0.25">
      <c r="A2057" s="1">
        <v>41853</v>
      </c>
      <c r="B2057" s="2" t="s">
        <v>50</v>
      </c>
      <c r="C2057">
        <v>455</v>
      </c>
      <c r="E2057">
        <f t="shared" si="161"/>
        <v>8</v>
      </c>
      <c r="F2057">
        <f t="shared" si="162"/>
        <v>5456</v>
      </c>
      <c r="G2057">
        <f t="shared" si="163"/>
        <v>5001</v>
      </c>
      <c r="H2057">
        <f t="shared" si="164"/>
        <v>0</v>
      </c>
      <c r="I2057">
        <f t="shared" si="160"/>
        <v>0</v>
      </c>
    </row>
    <row r="2058" spans="1:9" x14ac:dyDescent="0.25">
      <c r="A2058" s="1">
        <v>41854</v>
      </c>
      <c r="B2058" s="2" t="s">
        <v>78</v>
      </c>
      <c r="C2058">
        <v>56</v>
      </c>
      <c r="E2058">
        <f t="shared" si="161"/>
        <v>8</v>
      </c>
      <c r="F2058">
        <f t="shared" si="162"/>
        <v>5001</v>
      </c>
      <c r="G2058">
        <f t="shared" si="163"/>
        <v>4945</v>
      </c>
      <c r="H2058">
        <f t="shared" si="164"/>
        <v>0</v>
      </c>
      <c r="I2058">
        <f t="shared" si="160"/>
        <v>0</v>
      </c>
    </row>
    <row r="2059" spans="1:9" x14ac:dyDescent="0.25">
      <c r="A2059" s="1">
        <v>41858</v>
      </c>
      <c r="B2059" s="2" t="s">
        <v>61</v>
      </c>
      <c r="C2059">
        <v>46</v>
      </c>
      <c r="E2059">
        <f t="shared" si="161"/>
        <v>8</v>
      </c>
      <c r="F2059">
        <f t="shared" si="162"/>
        <v>4945</v>
      </c>
      <c r="G2059">
        <f t="shared" si="163"/>
        <v>4899</v>
      </c>
      <c r="H2059">
        <f t="shared" si="164"/>
        <v>0</v>
      </c>
      <c r="I2059">
        <f t="shared" si="160"/>
        <v>0</v>
      </c>
    </row>
    <row r="2060" spans="1:9" x14ac:dyDescent="0.25">
      <c r="A2060" s="1">
        <v>41859</v>
      </c>
      <c r="B2060" s="2" t="s">
        <v>124</v>
      </c>
      <c r="C2060">
        <v>15</v>
      </c>
      <c r="E2060">
        <f t="shared" si="161"/>
        <v>8</v>
      </c>
      <c r="F2060">
        <f t="shared" si="162"/>
        <v>4899</v>
      </c>
      <c r="G2060">
        <f t="shared" si="163"/>
        <v>4884</v>
      </c>
      <c r="H2060">
        <f t="shared" si="164"/>
        <v>0</v>
      </c>
      <c r="I2060">
        <f t="shared" si="160"/>
        <v>0</v>
      </c>
    </row>
    <row r="2061" spans="1:9" x14ac:dyDescent="0.25">
      <c r="A2061" s="1">
        <v>41860</v>
      </c>
      <c r="B2061" s="2" t="s">
        <v>8</v>
      </c>
      <c r="C2061">
        <v>130</v>
      </c>
      <c r="E2061">
        <f t="shared" si="161"/>
        <v>8</v>
      </c>
      <c r="F2061">
        <f t="shared" si="162"/>
        <v>4884</v>
      </c>
      <c r="G2061">
        <f t="shared" si="163"/>
        <v>4754</v>
      </c>
      <c r="H2061">
        <f t="shared" si="164"/>
        <v>0</v>
      </c>
      <c r="I2061">
        <f t="shared" si="160"/>
        <v>0</v>
      </c>
    </row>
    <row r="2062" spans="1:9" x14ac:dyDescent="0.25">
      <c r="A2062" s="1">
        <v>41861</v>
      </c>
      <c r="B2062" s="2" t="s">
        <v>20</v>
      </c>
      <c r="C2062">
        <v>154</v>
      </c>
      <c r="E2062">
        <f t="shared" si="161"/>
        <v>8</v>
      </c>
      <c r="F2062">
        <f t="shared" si="162"/>
        <v>4754</v>
      </c>
      <c r="G2062">
        <f t="shared" si="163"/>
        <v>4600</v>
      </c>
      <c r="H2062">
        <f t="shared" si="164"/>
        <v>0</v>
      </c>
      <c r="I2062">
        <f t="shared" si="160"/>
        <v>0</v>
      </c>
    </row>
    <row r="2063" spans="1:9" x14ac:dyDescent="0.25">
      <c r="A2063" s="1">
        <v>41861</v>
      </c>
      <c r="B2063" s="2" t="s">
        <v>8</v>
      </c>
      <c r="C2063">
        <v>137</v>
      </c>
      <c r="E2063">
        <f t="shared" si="161"/>
        <v>8</v>
      </c>
      <c r="F2063">
        <f t="shared" si="162"/>
        <v>4600</v>
      </c>
      <c r="G2063">
        <f t="shared" si="163"/>
        <v>4463</v>
      </c>
      <c r="H2063">
        <f t="shared" si="164"/>
        <v>0</v>
      </c>
      <c r="I2063">
        <f t="shared" si="160"/>
        <v>0</v>
      </c>
    </row>
    <row r="2064" spans="1:9" x14ac:dyDescent="0.25">
      <c r="A2064" s="1">
        <v>41863</v>
      </c>
      <c r="B2064" s="2" t="s">
        <v>58</v>
      </c>
      <c r="C2064">
        <v>119</v>
      </c>
      <c r="E2064">
        <f t="shared" si="161"/>
        <v>8</v>
      </c>
      <c r="F2064">
        <f t="shared" si="162"/>
        <v>4463</v>
      </c>
      <c r="G2064">
        <f t="shared" si="163"/>
        <v>4344</v>
      </c>
      <c r="H2064">
        <f t="shared" si="164"/>
        <v>0</v>
      </c>
      <c r="I2064">
        <f t="shared" si="160"/>
        <v>0</v>
      </c>
    </row>
    <row r="2065" spans="1:9" x14ac:dyDescent="0.25">
      <c r="A2065" s="1">
        <v>41863</v>
      </c>
      <c r="B2065" s="2" t="s">
        <v>50</v>
      </c>
      <c r="C2065">
        <v>138</v>
      </c>
      <c r="E2065">
        <f t="shared" si="161"/>
        <v>8</v>
      </c>
      <c r="F2065">
        <f t="shared" si="162"/>
        <v>4344</v>
      </c>
      <c r="G2065">
        <f t="shared" si="163"/>
        <v>4206</v>
      </c>
      <c r="H2065">
        <f t="shared" si="164"/>
        <v>0</v>
      </c>
      <c r="I2065">
        <f t="shared" si="160"/>
        <v>0</v>
      </c>
    </row>
    <row r="2066" spans="1:9" x14ac:dyDescent="0.25">
      <c r="A2066" s="1">
        <v>41864</v>
      </c>
      <c r="B2066" s="2" t="s">
        <v>50</v>
      </c>
      <c r="C2066">
        <v>303</v>
      </c>
      <c r="E2066">
        <f t="shared" si="161"/>
        <v>8</v>
      </c>
      <c r="F2066">
        <f t="shared" si="162"/>
        <v>4206</v>
      </c>
      <c r="G2066">
        <f t="shared" si="163"/>
        <v>3903</v>
      </c>
      <c r="H2066">
        <f t="shared" si="164"/>
        <v>0</v>
      </c>
      <c r="I2066">
        <f t="shared" si="160"/>
        <v>0</v>
      </c>
    </row>
    <row r="2067" spans="1:9" x14ac:dyDescent="0.25">
      <c r="A2067" s="1">
        <v>41866</v>
      </c>
      <c r="B2067" s="2" t="s">
        <v>18</v>
      </c>
      <c r="C2067">
        <v>73</v>
      </c>
      <c r="E2067">
        <f t="shared" si="161"/>
        <v>8</v>
      </c>
      <c r="F2067">
        <f t="shared" si="162"/>
        <v>3903</v>
      </c>
      <c r="G2067">
        <f t="shared" si="163"/>
        <v>3830</v>
      </c>
      <c r="H2067">
        <f t="shared" si="164"/>
        <v>0</v>
      </c>
      <c r="I2067">
        <f t="shared" si="160"/>
        <v>0</v>
      </c>
    </row>
    <row r="2068" spans="1:9" x14ac:dyDescent="0.25">
      <c r="A2068" s="1">
        <v>41868</v>
      </c>
      <c r="B2068" s="2" t="s">
        <v>55</v>
      </c>
      <c r="C2068">
        <v>35</v>
      </c>
      <c r="E2068">
        <f t="shared" si="161"/>
        <v>8</v>
      </c>
      <c r="F2068">
        <f t="shared" si="162"/>
        <v>3830</v>
      </c>
      <c r="G2068">
        <f t="shared" si="163"/>
        <v>3795</v>
      </c>
      <c r="H2068">
        <f t="shared" si="164"/>
        <v>0</v>
      </c>
      <c r="I2068">
        <f t="shared" si="160"/>
        <v>0</v>
      </c>
    </row>
    <row r="2069" spans="1:9" x14ac:dyDescent="0.25">
      <c r="A2069" s="1">
        <v>41868</v>
      </c>
      <c r="B2069" s="2" t="s">
        <v>14</v>
      </c>
      <c r="C2069">
        <v>435</v>
      </c>
      <c r="E2069">
        <f t="shared" si="161"/>
        <v>8</v>
      </c>
      <c r="F2069">
        <f t="shared" si="162"/>
        <v>3795</v>
      </c>
      <c r="G2069">
        <f t="shared" si="163"/>
        <v>3360</v>
      </c>
      <c r="H2069">
        <f t="shared" si="164"/>
        <v>0</v>
      </c>
      <c r="I2069">
        <f t="shared" si="160"/>
        <v>0</v>
      </c>
    </row>
    <row r="2070" spans="1:9" x14ac:dyDescent="0.25">
      <c r="A2070" s="1">
        <v>41871</v>
      </c>
      <c r="B2070" s="2" t="s">
        <v>9</v>
      </c>
      <c r="C2070">
        <v>476</v>
      </c>
      <c r="E2070">
        <f t="shared" si="161"/>
        <v>8</v>
      </c>
      <c r="F2070">
        <f t="shared" si="162"/>
        <v>3360</v>
      </c>
      <c r="G2070">
        <f t="shared" si="163"/>
        <v>2884</v>
      </c>
      <c r="H2070">
        <f t="shared" si="164"/>
        <v>0</v>
      </c>
      <c r="I2070">
        <f t="shared" si="160"/>
        <v>0</v>
      </c>
    </row>
    <row r="2071" spans="1:9" x14ac:dyDescent="0.25">
      <c r="A2071" s="1">
        <v>41874</v>
      </c>
      <c r="B2071" s="2" t="s">
        <v>7</v>
      </c>
      <c r="C2071">
        <v>386</v>
      </c>
      <c r="E2071">
        <f t="shared" si="161"/>
        <v>8</v>
      </c>
      <c r="F2071">
        <f t="shared" si="162"/>
        <v>2884</v>
      </c>
      <c r="G2071">
        <f t="shared" si="163"/>
        <v>2498</v>
      </c>
      <c r="H2071">
        <f t="shared" si="164"/>
        <v>0</v>
      </c>
      <c r="I2071">
        <f t="shared" si="160"/>
        <v>0</v>
      </c>
    </row>
    <row r="2072" spans="1:9" x14ac:dyDescent="0.25">
      <c r="A2072" s="1">
        <v>41877</v>
      </c>
      <c r="B2072" s="2" t="s">
        <v>10</v>
      </c>
      <c r="C2072">
        <v>147</v>
      </c>
      <c r="E2072">
        <f t="shared" si="161"/>
        <v>8</v>
      </c>
      <c r="F2072">
        <f t="shared" si="162"/>
        <v>2498</v>
      </c>
      <c r="G2072">
        <f t="shared" si="163"/>
        <v>2351</v>
      </c>
      <c r="H2072">
        <f t="shared" si="164"/>
        <v>0</v>
      </c>
      <c r="I2072">
        <f t="shared" si="160"/>
        <v>0</v>
      </c>
    </row>
    <row r="2073" spans="1:9" x14ac:dyDescent="0.25">
      <c r="A2073" s="1">
        <v>41880</v>
      </c>
      <c r="B2073" s="2" t="s">
        <v>14</v>
      </c>
      <c r="C2073">
        <v>112</v>
      </c>
      <c r="E2073">
        <f t="shared" si="161"/>
        <v>8</v>
      </c>
      <c r="F2073">
        <f t="shared" si="162"/>
        <v>2351</v>
      </c>
      <c r="G2073">
        <f t="shared" si="163"/>
        <v>2239</v>
      </c>
      <c r="H2073">
        <f t="shared" si="164"/>
        <v>2761</v>
      </c>
      <c r="I2073">
        <f t="shared" si="160"/>
        <v>3000</v>
      </c>
    </row>
    <row r="2074" spans="1:9" x14ac:dyDescent="0.25">
      <c r="A2074" s="1">
        <v>41885</v>
      </c>
      <c r="B2074" s="2" t="s">
        <v>61</v>
      </c>
      <c r="C2074">
        <v>156</v>
      </c>
      <c r="E2074">
        <f t="shared" si="161"/>
        <v>9</v>
      </c>
      <c r="F2074">
        <f t="shared" si="162"/>
        <v>5239</v>
      </c>
      <c r="G2074">
        <f t="shared" si="163"/>
        <v>5083</v>
      </c>
      <c r="H2074">
        <f t="shared" si="164"/>
        <v>0</v>
      </c>
      <c r="I2074">
        <f t="shared" si="160"/>
        <v>0</v>
      </c>
    </row>
    <row r="2075" spans="1:9" x14ac:dyDescent="0.25">
      <c r="A2075" s="1">
        <v>41886</v>
      </c>
      <c r="B2075" s="2" t="s">
        <v>102</v>
      </c>
      <c r="C2075">
        <v>106</v>
      </c>
      <c r="E2075">
        <f t="shared" si="161"/>
        <v>9</v>
      </c>
      <c r="F2075">
        <f t="shared" si="162"/>
        <v>5083</v>
      </c>
      <c r="G2075">
        <f t="shared" si="163"/>
        <v>4977</v>
      </c>
      <c r="H2075">
        <f t="shared" si="164"/>
        <v>0</v>
      </c>
      <c r="I2075">
        <f t="shared" si="160"/>
        <v>0</v>
      </c>
    </row>
    <row r="2076" spans="1:9" x14ac:dyDescent="0.25">
      <c r="A2076" s="1">
        <v>41888</v>
      </c>
      <c r="B2076" s="2" t="s">
        <v>139</v>
      </c>
      <c r="C2076">
        <v>2</v>
      </c>
      <c r="E2076">
        <f t="shared" si="161"/>
        <v>9</v>
      </c>
      <c r="F2076">
        <f t="shared" si="162"/>
        <v>4977</v>
      </c>
      <c r="G2076">
        <f t="shared" si="163"/>
        <v>4975</v>
      </c>
      <c r="H2076">
        <f t="shared" si="164"/>
        <v>0</v>
      </c>
      <c r="I2076">
        <f t="shared" si="160"/>
        <v>0</v>
      </c>
    </row>
    <row r="2077" spans="1:9" x14ac:dyDescent="0.25">
      <c r="A2077" s="1">
        <v>41888</v>
      </c>
      <c r="B2077" s="2" t="s">
        <v>86</v>
      </c>
      <c r="C2077">
        <v>19</v>
      </c>
      <c r="E2077">
        <f t="shared" si="161"/>
        <v>9</v>
      </c>
      <c r="F2077">
        <f t="shared" si="162"/>
        <v>4975</v>
      </c>
      <c r="G2077">
        <f t="shared" si="163"/>
        <v>4956</v>
      </c>
      <c r="H2077">
        <f t="shared" si="164"/>
        <v>0</v>
      </c>
      <c r="I2077">
        <f t="shared" si="160"/>
        <v>0</v>
      </c>
    </row>
    <row r="2078" spans="1:9" x14ac:dyDescent="0.25">
      <c r="A2078" s="1">
        <v>41889</v>
      </c>
      <c r="B2078" s="2" t="s">
        <v>59</v>
      </c>
      <c r="C2078">
        <v>18</v>
      </c>
      <c r="E2078">
        <f t="shared" si="161"/>
        <v>9</v>
      </c>
      <c r="F2078">
        <f t="shared" si="162"/>
        <v>4956</v>
      </c>
      <c r="G2078">
        <f t="shared" si="163"/>
        <v>4938</v>
      </c>
      <c r="H2078">
        <f t="shared" si="164"/>
        <v>0</v>
      </c>
      <c r="I2078">
        <f t="shared" si="160"/>
        <v>0</v>
      </c>
    </row>
    <row r="2079" spans="1:9" x14ac:dyDescent="0.25">
      <c r="A2079" s="1">
        <v>41892</v>
      </c>
      <c r="B2079" s="2" t="s">
        <v>102</v>
      </c>
      <c r="C2079">
        <v>332</v>
      </c>
      <c r="E2079">
        <f t="shared" si="161"/>
        <v>9</v>
      </c>
      <c r="F2079">
        <f t="shared" si="162"/>
        <v>4938</v>
      </c>
      <c r="G2079">
        <f t="shared" si="163"/>
        <v>4606</v>
      </c>
      <c r="H2079">
        <f t="shared" si="164"/>
        <v>0</v>
      </c>
      <c r="I2079">
        <f t="shared" si="160"/>
        <v>0</v>
      </c>
    </row>
    <row r="2080" spans="1:9" x14ac:dyDescent="0.25">
      <c r="A2080" s="1">
        <v>41893</v>
      </c>
      <c r="B2080" s="2" t="s">
        <v>110</v>
      </c>
      <c r="C2080">
        <v>1</v>
      </c>
      <c r="E2080">
        <f t="shared" si="161"/>
        <v>9</v>
      </c>
      <c r="F2080">
        <f t="shared" si="162"/>
        <v>4606</v>
      </c>
      <c r="G2080">
        <f t="shared" si="163"/>
        <v>4605</v>
      </c>
      <c r="H2080">
        <f t="shared" si="164"/>
        <v>0</v>
      </c>
      <c r="I2080">
        <f t="shared" si="160"/>
        <v>0</v>
      </c>
    </row>
    <row r="2081" spans="1:9" x14ac:dyDescent="0.25">
      <c r="A2081" s="1">
        <v>41894</v>
      </c>
      <c r="B2081" s="2" t="s">
        <v>17</v>
      </c>
      <c r="C2081">
        <v>438</v>
      </c>
      <c r="E2081">
        <f t="shared" si="161"/>
        <v>9</v>
      </c>
      <c r="F2081">
        <f t="shared" si="162"/>
        <v>4605</v>
      </c>
      <c r="G2081">
        <f t="shared" si="163"/>
        <v>4167</v>
      </c>
      <c r="H2081">
        <f t="shared" si="164"/>
        <v>0</v>
      </c>
      <c r="I2081">
        <f t="shared" si="160"/>
        <v>0</v>
      </c>
    </row>
    <row r="2082" spans="1:9" x14ac:dyDescent="0.25">
      <c r="A2082" s="1">
        <v>41895</v>
      </c>
      <c r="B2082" s="2" t="s">
        <v>19</v>
      </c>
      <c r="C2082">
        <v>25</v>
      </c>
      <c r="E2082">
        <f t="shared" si="161"/>
        <v>9</v>
      </c>
      <c r="F2082">
        <f t="shared" si="162"/>
        <v>4167</v>
      </c>
      <c r="G2082">
        <f t="shared" si="163"/>
        <v>4142</v>
      </c>
      <c r="H2082">
        <f t="shared" si="164"/>
        <v>0</v>
      </c>
      <c r="I2082">
        <f t="shared" si="160"/>
        <v>0</v>
      </c>
    </row>
    <row r="2083" spans="1:9" x14ac:dyDescent="0.25">
      <c r="A2083" s="1">
        <v>41897</v>
      </c>
      <c r="B2083" s="2" t="s">
        <v>14</v>
      </c>
      <c r="C2083">
        <v>220</v>
      </c>
      <c r="E2083">
        <f t="shared" si="161"/>
        <v>9</v>
      </c>
      <c r="F2083">
        <f t="shared" si="162"/>
        <v>4142</v>
      </c>
      <c r="G2083">
        <f t="shared" si="163"/>
        <v>3922</v>
      </c>
      <c r="H2083">
        <f t="shared" si="164"/>
        <v>0</v>
      </c>
      <c r="I2083">
        <f t="shared" si="160"/>
        <v>0</v>
      </c>
    </row>
    <row r="2084" spans="1:9" x14ac:dyDescent="0.25">
      <c r="A2084" s="1">
        <v>41897</v>
      </c>
      <c r="B2084" s="2" t="s">
        <v>39</v>
      </c>
      <c r="C2084">
        <v>47</v>
      </c>
      <c r="E2084">
        <f t="shared" si="161"/>
        <v>9</v>
      </c>
      <c r="F2084">
        <f t="shared" si="162"/>
        <v>3922</v>
      </c>
      <c r="G2084">
        <f t="shared" si="163"/>
        <v>3875</v>
      </c>
      <c r="H2084">
        <f t="shared" si="164"/>
        <v>0</v>
      </c>
      <c r="I2084">
        <f t="shared" si="160"/>
        <v>0</v>
      </c>
    </row>
    <row r="2085" spans="1:9" x14ac:dyDescent="0.25">
      <c r="A2085" s="1">
        <v>41897</v>
      </c>
      <c r="B2085" s="2" t="s">
        <v>239</v>
      </c>
      <c r="C2085">
        <v>1</v>
      </c>
      <c r="E2085">
        <f t="shared" si="161"/>
        <v>9</v>
      </c>
      <c r="F2085">
        <f t="shared" si="162"/>
        <v>3875</v>
      </c>
      <c r="G2085">
        <f t="shared" si="163"/>
        <v>3874</v>
      </c>
      <c r="H2085">
        <f t="shared" si="164"/>
        <v>0</v>
      </c>
      <c r="I2085">
        <f t="shared" si="160"/>
        <v>0</v>
      </c>
    </row>
    <row r="2086" spans="1:9" x14ac:dyDescent="0.25">
      <c r="A2086" s="1">
        <v>41898</v>
      </c>
      <c r="B2086" s="2" t="s">
        <v>186</v>
      </c>
      <c r="C2086">
        <v>14</v>
      </c>
      <c r="E2086">
        <f t="shared" si="161"/>
        <v>9</v>
      </c>
      <c r="F2086">
        <f t="shared" si="162"/>
        <v>3874</v>
      </c>
      <c r="G2086">
        <f t="shared" si="163"/>
        <v>3860</v>
      </c>
      <c r="H2086">
        <f t="shared" si="164"/>
        <v>0</v>
      </c>
      <c r="I2086">
        <f t="shared" si="160"/>
        <v>0</v>
      </c>
    </row>
    <row r="2087" spans="1:9" x14ac:dyDescent="0.25">
      <c r="A2087" s="1">
        <v>41899</v>
      </c>
      <c r="B2087" s="2" t="s">
        <v>9</v>
      </c>
      <c r="C2087">
        <v>132</v>
      </c>
      <c r="E2087">
        <f t="shared" si="161"/>
        <v>9</v>
      </c>
      <c r="F2087">
        <f t="shared" si="162"/>
        <v>3860</v>
      </c>
      <c r="G2087">
        <f t="shared" si="163"/>
        <v>3728</v>
      </c>
      <c r="H2087">
        <f t="shared" si="164"/>
        <v>0</v>
      </c>
      <c r="I2087">
        <f t="shared" si="160"/>
        <v>0</v>
      </c>
    </row>
    <row r="2088" spans="1:9" x14ac:dyDescent="0.25">
      <c r="A2088" s="1">
        <v>41904</v>
      </c>
      <c r="B2088" s="2" t="s">
        <v>146</v>
      </c>
      <c r="C2088">
        <v>18</v>
      </c>
      <c r="E2088">
        <f t="shared" si="161"/>
        <v>9</v>
      </c>
      <c r="F2088">
        <f t="shared" si="162"/>
        <v>3728</v>
      </c>
      <c r="G2088">
        <f t="shared" si="163"/>
        <v>3710</v>
      </c>
      <c r="H2088">
        <f t="shared" si="164"/>
        <v>0</v>
      </c>
      <c r="I2088">
        <f t="shared" si="160"/>
        <v>0</v>
      </c>
    </row>
    <row r="2089" spans="1:9" x14ac:dyDescent="0.25">
      <c r="A2089" s="1">
        <v>41906</v>
      </c>
      <c r="B2089" s="2" t="s">
        <v>9</v>
      </c>
      <c r="C2089">
        <v>266</v>
      </c>
      <c r="E2089">
        <f t="shared" si="161"/>
        <v>9</v>
      </c>
      <c r="F2089">
        <f t="shared" si="162"/>
        <v>3710</v>
      </c>
      <c r="G2089">
        <f t="shared" si="163"/>
        <v>3444</v>
      </c>
      <c r="H2089">
        <f t="shared" si="164"/>
        <v>0</v>
      </c>
      <c r="I2089">
        <f t="shared" si="160"/>
        <v>0</v>
      </c>
    </row>
    <row r="2090" spans="1:9" x14ac:dyDescent="0.25">
      <c r="A2090" s="1">
        <v>41907</v>
      </c>
      <c r="B2090" s="2" t="s">
        <v>8</v>
      </c>
      <c r="C2090">
        <v>30</v>
      </c>
      <c r="E2090">
        <f t="shared" si="161"/>
        <v>9</v>
      </c>
      <c r="F2090">
        <f t="shared" si="162"/>
        <v>3444</v>
      </c>
      <c r="G2090">
        <f t="shared" si="163"/>
        <v>3414</v>
      </c>
      <c r="H2090">
        <f t="shared" si="164"/>
        <v>0</v>
      </c>
      <c r="I2090">
        <f t="shared" si="160"/>
        <v>0</v>
      </c>
    </row>
    <row r="2091" spans="1:9" x14ac:dyDescent="0.25">
      <c r="A2091" s="1">
        <v>41909</v>
      </c>
      <c r="B2091" s="2" t="s">
        <v>45</v>
      </c>
      <c r="C2091">
        <v>452</v>
      </c>
      <c r="E2091">
        <f t="shared" si="161"/>
        <v>9</v>
      </c>
      <c r="F2091">
        <f t="shared" si="162"/>
        <v>3414</v>
      </c>
      <c r="G2091">
        <f t="shared" si="163"/>
        <v>2962</v>
      </c>
      <c r="H2091">
        <f t="shared" si="164"/>
        <v>0</v>
      </c>
      <c r="I2091">
        <f t="shared" si="160"/>
        <v>0</v>
      </c>
    </row>
    <row r="2092" spans="1:9" x14ac:dyDescent="0.25">
      <c r="A2092" s="1">
        <v>41911</v>
      </c>
      <c r="B2092" s="2" t="s">
        <v>5</v>
      </c>
      <c r="C2092">
        <v>306</v>
      </c>
      <c r="E2092">
        <f t="shared" si="161"/>
        <v>9</v>
      </c>
      <c r="F2092">
        <f t="shared" si="162"/>
        <v>2962</v>
      </c>
      <c r="G2092">
        <f t="shared" si="163"/>
        <v>2656</v>
      </c>
      <c r="H2092">
        <f t="shared" si="164"/>
        <v>0</v>
      </c>
      <c r="I2092">
        <f t="shared" si="160"/>
        <v>0</v>
      </c>
    </row>
    <row r="2093" spans="1:9" x14ac:dyDescent="0.25">
      <c r="A2093" s="1">
        <v>41912</v>
      </c>
      <c r="B2093" s="2" t="s">
        <v>61</v>
      </c>
      <c r="C2093">
        <v>98</v>
      </c>
      <c r="E2093">
        <f t="shared" si="161"/>
        <v>9</v>
      </c>
      <c r="F2093">
        <f t="shared" si="162"/>
        <v>2656</v>
      </c>
      <c r="G2093">
        <f t="shared" si="163"/>
        <v>2558</v>
      </c>
      <c r="H2093">
        <f t="shared" si="164"/>
        <v>2442</v>
      </c>
      <c r="I2093">
        <f t="shared" si="160"/>
        <v>3000</v>
      </c>
    </row>
    <row r="2094" spans="1:9" x14ac:dyDescent="0.25">
      <c r="A2094" s="1">
        <v>41913</v>
      </c>
      <c r="B2094" s="2" t="s">
        <v>58</v>
      </c>
      <c r="C2094">
        <v>110</v>
      </c>
      <c r="E2094">
        <f t="shared" si="161"/>
        <v>10</v>
      </c>
      <c r="F2094">
        <f t="shared" si="162"/>
        <v>5558</v>
      </c>
      <c r="G2094">
        <f t="shared" si="163"/>
        <v>5448</v>
      </c>
      <c r="H2094">
        <f t="shared" si="164"/>
        <v>0</v>
      </c>
      <c r="I2094">
        <f t="shared" si="160"/>
        <v>0</v>
      </c>
    </row>
    <row r="2095" spans="1:9" x14ac:dyDescent="0.25">
      <c r="A2095" s="1">
        <v>41913</v>
      </c>
      <c r="B2095" s="2" t="s">
        <v>8</v>
      </c>
      <c r="C2095">
        <v>57</v>
      </c>
      <c r="E2095">
        <f t="shared" si="161"/>
        <v>10</v>
      </c>
      <c r="F2095">
        <f t="shared" si="162"/>
        <v>5448</v>
      </c>
      <c r="G2095">
        <f t="shared" si="163"/>
        <v>5391</v>
      </c>
      <c r="H2095">
        <f t="shared" si="164"/>
        <v>0</v>
      </c>
      <c r="I2095">
        <f t="shared" si="160"/>
        <v>0</v>
      </c>
    </row>
    <row r="2096" spans="1:9" x14ac:dyDescent="0.25">
      <c r="A2096" s="1">
        <v>41913</v>
      </c>
      <c r="B2096" s="2" t="s">
        <v>157</v>
      </c>
      <c r="C2096">
        <v>16</v>
      </c>
      <c r="E2096">
        <f t="shared" si="161"/>
        <v>10</v>
      </c>
      <c r="F2096">
        <f t="shared" si="162"/>
        <v>5391</v>
      </c>
      <c r="G2096">
        <f t="shared" si="163"/>
        <v>5375</v>
      </c>
      <c r="H2096">
        <f t="shared" si="164"/>
        <v>0</v>
      </c>
      <c r="I2096">
        <f t="shared" si="160"/>
        <v>0</v>
      </c>
    </row>
    <row r="2097" spans="1:9" x14ac:dyDescent="0.25">
      <c r="A2097" s="1">
        <v>41916</v>
      </c>
      <c r="B2097" s="2" t="s">
        <v>104</v>
      </c>
      <c r="C2097">
        <v>5</v>
      </c>
      <c r="E2097">
        <f t="shared" si="161"/>
        <v>10</v>
      </c>
      <c r="F2097">
        <f t="shared" si="162"/>
        <v>5375</v>
      </c>
      <c r="G2097">
        <f t="shared" si="163"/>
        <v>5370</v>
      </c>
      <c r="H2097">
        <f t="shared" si="164"/>
        <v>0</v>
      </c>
      <c r="I2097">
        <f t="shared" si="160"/>
        <v>0</v>
      </c>
    </row>
    <row r="2098" spans="1:9" x14ac:dyDescent="0.25">
      <c r="A2098" s="1">
        <v>41919</v>
      </c>
      <c r="B2098" s="2" t="s">
        <v>22</v>
      </c>
      <c r="C2098">
        <v>433</v>
      </c>
      <c r="E2098">
        <f t="shared" si="161"/>
        <v>10</v>
      </c>
      <c r="F2098">
        <f t="shared" si="162"/>
        <v>5370</v>
      </c>
      <c r="G2098">
        <f t="shared" si="163"/>
        <v>4937</v>
      </c>
      <c r="H2098">
        <f t="shared" si="164"/>
        <v>0</v>
      </c>
      <c r="I2098">
        <f t="shared" si="160"/>
        <v>0</v>
      </c>
    </row>
    <row r="2099" spans="1:9" x14ac:dyDescent="0.25">
      <c r="A2099" s="1">
        <v>41920</v>
      </c>
      <c r="B2099" s="2" t="s">
        <v>69</v>
      </c>
      <c r="C2099">
        <v>180</v>
      </c>
      <c r="E2099">
        <f t="shared" si="161"/>
        <v>10</v>
      </c>
      <c r="F2099">
        <f t="shared" si="162"/>
        <v>4937</v>
      </c>
      <c r="G2099">
        <f t="shared" si="163"/>
        <v>4757</v>
      </c>
      <c r="H2099">
        <f t="shared" si="164"/>
        <v>0</v>
      </c>
      <c r="I2099">
        <f t="shared" si="160"/>
        <v>0</v>
      </c>
    </row>
    <row r="2100" spans="1:9" x14ac:dyDescent="0.25">
      <c r="A2100" s="1">
        <v>41920</v>
      </c>
      <c r="B2100" s="2" t="s">
        <v>22</v>
      </c>
      <c r="C2100">
        <v>381</v>
      </c>
      <c r="E2100">
        <f t="shared" si="161"/>
        <v>10</v>
      </c>
      <c r="F2100">
        <f t="shared" si="162"/>
        <v>4757</v>
      </c>
      <c r="G2100">
        <f t="shared" si="163"/>
        <v>4376</v>
      </c>
      <c r="H2100">
        <f t="shared" si="164"/>
        <v>0</v>
      </c>
      <c r="I2100">
        <f t="shared" si="160"/>
        <v>0</v>
      </c>
    </row>
    <row r="2101" spans="1:9" x14ac:dyDescent="0.25">
      <c r="A2101" s="1">
        <v>41921</v>
      </c>
      <c r="B2101" s="2" t="s">
        <v>70</v>
      </c>
      <c r="C2101">
        <v>16</v>
      </c>
      <c r="E2101">
        <f t="shared" si="161"/>
        <v>10</v>
      </c>
      <c r="F2101">
        <f t="shared" si="162"/>
        <v>4376</v>
      </c>
      <c r="G2101">
        <f t="shared" si="163"/>
        <v>4360</v>
      </c>
      <c r="H2101">
        <f t="shared" si="164"/>
        <v>0</v>
      </c>
      <c r="I2101">
        <f t="shared" si="160"/>
        <v>0</v>
      </c>
    </row>
    <row r="2102" spans="1:9" x14ac:dyDescent="0.25">
      <c r="A2102" s="1">
        <v>41921</v>
      </c>
      <c r="B2102" s="2" t="s">
        <v>28</v>
      </c>
      <c r="C2102">
        <v>85</v>
      </c>
      <c r="E2102">
        <f t="shared" si="161"/>
        <v>10</v>
      </c>
      <c r="F2102">
        <f t="shared" si="162"/>
        <v>4360</v>
      </c>
      <c r="G2102">
        <f t="shared" si="163"/>
        <v>4275</v>
      </c>
      <c r="H2102">
        <f t="shared" si="164"/>
        <v>0</v>
      </c>
      <c r="I2102">
        <f t="shared" si="160"/>
        <v>0</v>
      </c>
    </row>
    <row r="2103" spans="1:9" x14ac:dyDescent="0.25">
      <c r="A2103" s="1">
        <v>41921</v>
      </c>
      <c r="B2103" s="2" t="s">
        <v>25</v>
      </c>
      <c r="C2103">
        <v>37</v>
      </c>
      <c r="E2103">
        <f t="shared" si="161"/>
        <v>10</v>
      </c>
      <c r="F2103">
        <f t="shared" si="162"/>
        <v>4275</v>
      </c>
      <c r="G2103">
        <f t="shared" si="163"/>
        <v>4238</v>
      </c>
      <c r="H2103">
        <f t="shared" si="164"/>
        <v>0</v>
      </c>
      <c r="I2103">
        <f t="shared" si="160"/>
        <v>0</v>
      </c>
    </row>
    <row r="2104" spans="1:9" x14ac:dyDescent="0.25">
      <c r="A2104" s="1">
        <v>41924</v>
      </c>
      <c r="B2104" s="2" t="s">
        <v>20</v>
      </c>
      <c r="C2104">
        <v>69</v>
      </c>
      <c r="E2104">
        <f t="shared" si="161"/>
        <v>10</v>
      </c>
      <c r="F2104">
        <f t="shared" si="162"/>
        <v>4238</v>
      </c>
      <c r="G2104">
        <f t="shared" si="163"/>
        <v>4169</v>
      </c>
      <c r="H2104">
        <f t="shared" si="164"/>
        <v>0</v>
      </c>
      <c r="I2104">
        <f t="shared" si="160"/>
        <v>0</v>
      </c>
    </row>
    <row r="2105" spans="1:9" x14ac:dyDescent="0.25">
      <c r="A2105" s="1">
        <v>41925</v>
      </c>
      <c r="B2105" s="2" t="s">
        <v>7</v>
      </c>
      <c r="C2105">
        <v>304</v>
      </c>
      <c r="E2105">
        <f t="shared" si="161"/>
        <v>10</v>
      </c>
      <c r="F2105">
        <f t="shared" si="162"/>
        <v>4169</v>
      </c>
      <c r="G2105">
        <f t="shared" si="163"/>
        <v>3865</v>
      </c>
      <c r="H2105">
        <f t="shared" si="164"/>
        <v>0</v>
      </c>
      <c r="I2105">
        <f t="shared" si="160"/>
        <v>0</v>
      </c>
    </row>
    <row r="2106" spans="1:9" x14ac:dyDescent="0.25">
      <c r="A2106" s="1">
        <v>41928</v>
      </c>
      <c r="B2106" s="2" t="s">
        <v>22</v>
      </c>
      <c r="C2106">
        <v>491</v>
      </c>
      <c r="E2106">
        <f t="shared" si="161"/>
        <v>10</v>
      </c>
      <c r="F2106">
        <f t="shared" si="162"/>
        <v>3865</v>
      </c>
      <c r="G2106">
        <f t="shared" si="163"/>
        <v>3374</v>
      </c>
      <c r="H2106">
        <f t="shared" si="164"/>
        <v>0</v>
      </c>
      <c r="I2106">
        <f t="shared" si="160"/>
        <v>0</v>
      </c>
    </row>
    <row r="2107" spans="1:9" x14ac:dyDescent="0.25">
      <c r="A2107" s="1">
        <v>41931</v>
      </c>
      <c r="B2107" s="2" t="s">
        <v>23</v>
      </c>
      <c r="C2107">
        <v>106</v>
      </c>
      <c r="E2107">
        <f t="shared" si="161"/>
        <v>10</v>
      </c>
      <c r="F2107">
        <f t="shared" si="162"/>
        <v>3374</v>
      </c>
      <c r="G2107">
        <f t="shared" si="163"/>
        <v>3268</v>
      </c>
      <c r="H2107">
        <f t="shared" si="164"/>
        <v>0</v>
      </c>
      <c r="I2107">
        <f t="shared" si="160"/>
        <v>0</v>
      </c>
    </row>
    <row r="2108" spans="1:9" x14ac:dyDescent="0.25">
      <c r="A2108" s="1">
        <v>41935</v>
      </c>
      <c r="B2108" s="2" t="s">
        <v>52</v>
      </c>
      <c r="C2108">
        <v>188</v>
      </c>
      <c r="E2108">
        <f t="shared" si="161"/>
        <v>10</v>
      </c>
      <c r="F2108">
        <f t="shared" si="162"/>
        <v>3268</v>
      </c>
      <c r="G2108">
        <f t="shared" si="163"/>
        <v>3080</v>
      </c>
      <c r="H2108">
        <f t="shared" si="164"/>
        <v>0</v>
      </c>
      <c r="I2108">
        <f t="shared" si="160"/>
        <v>0</v>
      </c>
    </row>
    <row r="2109" spans="1:9" x14ac:dyDescent="0.25">
      <c r="A2109" s="1">
        <v>41935</v>
      </c>
      <c r="B2109" s="2" t="s">
        <v>8</v>
      </c>
      <c r="C2109">
        <v>131</v>
      </c>
      <c r="E2109">
        <f t="shared" si="161"/>
        <v>10</v>
      </c>
      <c r="F2109">
        <f t="shared" si="162"/>
        <v>3080</v>
      </c>
      <c r="G2109">
        <f t="shared" si="163"/>
        <v>2949</v>
      </c>
      <c r="H2109">
        <f t="shared" si="164"/>
        <v>0</v>
      </c>
      <c r="I2109">
        <f t="shared" si="160"/>
        <v>0</v>
      </c>
    </row>
    <row r="2110" spans="1:9" x14ac:dyDescent="0.25">
      <c r="A2110" s="1">
        <v>41936</v>
      </c>
      <c r="B2110" s="2" t="s">
        <v>148</v>
      </c>
      <c r="C2110">
        <v>9</v>
      </c>
      <c r="E2110">
        <f t="shared" si="161"/>
        <v>10</v>
      </c>
      <c r="F2110">
        <f t="shared" si="162"/>
        <v>2949</v>
      </c>
      <c r="G2110">
        <f t="shared" si="163"/>
        <v>2940</v>
      </c>
      <c r="H2110">
        <f t="shared" si="164"/>
        <v>0</v>
      </c>
      <c r="I2110">
        <f t="shared" si="160"/>
        <v>0</v>
      </c>
    </row>
    <row r="2111" spans="1:9" x14ac:dyDescent="0.25">
      <c r="A2111" s="1">
        <v>41938</v>
      </c>
      <c r="B2111" s="2" t="s">
        <v>45</v>
      </c>
      <c r="C2111">
        <v>245</v>
      </c>
      <c r="E2111">
        <f t="shared" si="161"/>
        <v>10</v>
      </c>
      <c r="F2111">
        <f t="shared" si="162"/>
        <v>2940</v>
      </c>
      <c r="G2111">
        <f t="shared" si="163"/>
        <v>2695</v>
      </c>
      <c r="H2111">
        <f t="shared" si="164"/>
        <v>0</v>
      </c>
      <c r="I2111">
        <f t="shared" si="160"/>
        <v>0</v>
      </c>
    </row>
    <row r="2112" spans="1:9" x14ac:dyDescent="0.25">
      <c r="A2112" s="1">
        <v>41943</v>
      </c>
      <c r="B2112" s="2" t="s">
        <v>22</v>
      </c>
      <c r="C2112">
        <v>166</v>
      </c>
      <c r="E2112">
        <f t="shared" si="161"/>
        <v>10</v>
      </c>
      <c r="F2112">
        <f t="shared" si="162"/>
        <v>2695</v>
      </c>
      <c r="G2112">
        <f t="shared" si="163"/>
        <v>2529</v>
      </c>
      <c r="H2112">
        <f t="shared" si="164"/>
        <v>2471</v>
      </c>
      <c r="I2112">
        <f t="shared" si="160"/>
        <v>3000</v>
      </c>
    </row>
    <row r="2113" spans="1:9" x14ac:dyDescent="0.25">
      <c r="A2113" s="1">
        <v>41945</v>
      </c>
      <c r="B2113" s="2" t="s">
        <v>55</v>
      </c>
      <c r="C2113">
        <v>171</v>
      </c>
      <c r="E2113">
        <f t="shared" si="161"/>
        <v>11</v>
      </c>
      <c r="F2113">
        <f t="shared" si="162"/>
        <v>5529</v>
      </c>
      <c r="G2113">
        <f t="shared" si="163"/>
        <v>5358</v>
      </c>
      <c r="H2113">
        <f t="shared" si="164"/>
        <v>0</v>
      </c>
      <c r="I2113">
        <f t="shared" si="160"/>
        <v>0</v>
      </c>
    </row>
    <row r="2114" spans="1:9" x14ac:dyDescent="0.25">
      <c r="A2114" s="1">
        <v>41945</v>
      </c>
      <c r="B2114" s="2" t="s">
        <v>119</v>
      </c>
      <c r="C2114">
        <v>11</v>
      </c>
      <c r="E2114">
        <f t="shared" si="161"/>
        <v>11</v>
      </c>
      <c r="F2114">
        <f t="shared" si="162"/>
        <v>5358</v>
      </c>
      <c r="G2114">
        <f t="shared" si="163"/>
        <v>5347</v>
      </c>
      <c r="H2114">
        <f t="shared" si="164"/>
        <v>0</v>
      </c>
      <c r="I2114">
        <f t="shared" ref="I2114:I2163" si="165">IF(E2114=E2115,0,IF(H2114&gt;4000,5000,IF(H2114&gt;3000,4000,IF(H2114&gt;2000,3000,IF(H2114&gt;1000,2000,1000)))))</f>
        <v>0</v>
      </c>
    </row>
    <row r="2115" spans="1:9" x14ac:dyDescent="0.25">
      <c r="A2115" s="1">
        <v>41946</v>
      </c>
      <c r="B2115" s="2" t="s">
        <v>20</v>
      </c>
      <c r="C2115">
        <v>52</v>
      </c>
      <c r="E2115">
        <f t="shared" ref="E2115:E2163" si="166">MONTH(A2115)</f>
        <v>11</v>
      </c>
      <c r="F2115">
        <f t="shared" ref="F2115:F2163" si="167">G2114+I2114</f>
        <v>5347</v>
      </c>
      <c r="G2115">
        <f t="shared" ref="G2115:G2163" si="168">F2115-C2115</f>
        <v>5295</v>
      </c>
      <c r="H2115">
        <f t="shared" si="164"/>
        <v>0</v>
      </c>
      <c r="I2115">
        <f t="shared" si="165"/>
        <v>0</v>
      </c>
    </row>
    <row r="2116" spans="1:9" x14ac:dyDescent="0.25">
      <c r="A2116" s="1">
        <v>41949</v>
      </c>
      <c r="B2116" s="2" t="s">
        <v>120</v>
      </c>
      <c r="C2116">
        <v>56</v>
      </c>
      <c r="E2116">
        <f t="shared" si="166"/>
        <v>11</v>
      </c>
      <c r="F2116">
        <f t="shared" si="167"/>
        <v>5295</v>
      </c>
      <c r="G2116">
        <f t="shared" si="168"/>
        <v>5239</v>
      </c>
      <c r="H2116">
        <f t="shared" ref="H2116:H2163" si="169">IF(E2116&lt;&gt;E2117,5000-G2116,0)</f>
        <v>0</v>
      </c>
      <c r="I2116">
        <f t="shared" si="165"/>
        <v>0</v>
      </c>
    </row>
    <row r="2117" spans="1:9" x14ac:dyDescent="0.25">
      <c r="A2117" s="1">
        <v>41950</v>
      </c>
      <c r="B2117" s="2" t="s">
        <v>54</v>
      </c>
      <c r="C2117">
        <v>6</v>
      </c>
      <c r="E2117">
        <f t="shared" si="166"/>
        <v>11</v>
      </c>
      <c r="F2117">
        <f t="shared" si="167"/>
        <v>5239</v>
      </c>
      <c r="G2117">
        <f t="shared" si="168"/>
        <v>5233</v>
      </c>
      <c r="H2117">
        <f t="shared" si="169"/>
        <v>0</v>
      </c>
      <c r="I2117">
        <f t="shared" si="165"/>
        <v>0</v>
      </c>
    </row>
    <row r="2118" spans="1:9" x14ac:dyDescent="0.25">
      <c r="A2118" s="1">
        <v>41950</v>
      </c>
      <c r="B2118" s="2" t="s">
        <v>55</v>
      </c>
      <c r="C2118">
        <v>179</v>
      </c>
      <c r="E2118">
        <f t="shared" si="166"/>
        <v>11</v>
      </c>
      <c r="F2118">
        <f t="shared" si="167"/>
        <v>5233</v>
      </c>
      <c r="G2118">
        <f t="shared" si="168"/>
        <v>5054</v>
      </c>
      <c r="H2118">
        <f t="shared" si="169"/>
        <v>0</v>
      </c>
      <c r="I2118">
        <f t="shared" si="165"/>
        <v>0</v>
      </c>
    </row>
    <row r="2119" spans="1:9" x14ac:dyDescent="0.25">
      <c r="A2119" s="1">
        <v>41951</v>
      </c>
      <c r="B2119" s="2" t="s">
        <v>22</v>
      </c>
      <c r="C2119">
        <v>398</v>
      </c>
      <c r="E2119">
        <f t="shared" si="166"/>
        <v>11</v>
      </c>
      <c r="F2119">
        <f t="shared" si="167"/>
        <v>5054</v>
      </c>
      <c r="G2119">
        <f t="shared" si="168"/>
        <v>4656</v>
      </c>
      <c r="H2119">
        <f t="shared" si="169"/>
        <v>0</v>
      </c>
      <c r="I2119">
        <f t="shared" si="165"/>
        <v>0</v>
      </c>
    </row>
    <row r="2120" spans="1:9" x14ac:dyDescent="0.25">
      <c r="A2120" s="1">
        <v>41952</v>
      </c>
      <c r="B2120" s="2" t="s">
        <v>69</v>
      </c>
      <c r="C2120">
        <v>68</v>
      </c>
      <c r="E2120">
        <f t="shared" si="166"/>
        <v>11</v>
      </c>
      <c r="F2120">
        <f t="shared" si="167"/>
        <v>4656</v>
      </c>
      <c r="G2120">
        <f t="shared" si="168"/>
        <v>4588</v>
      </c>
      <c r="H2120">
        <f t="shared" si="169"/>
        <v>0</v>
      </c>
      <c r="I2120">
        <f t="shared" si="165"/>
        <v>0</v>
      </c>
    </row>
    <row r="2121" spans="1:9" x14ac:dyDescent="0.25">
      <c r="A2121" s="1">
        <v>41952</v>
      </c>
      <c r="B2121" s="2" t="s">
        <v>12</v>
      </c>
      <c r="C2121">
        <v>160</v>
      </c>
      <c r="E2121">
        <f t="shared" si="166"/>
        <v>11</v>
      </c>
      <c r="F2121">
        <f t="shared" si="167"/>
        <v>4588</v>
      </c>
      <c r="G2121">
        <f t="shared" si="168"/>
        <v>4428</v>
      </c>
      <c r="H2121">
        <f t="shared" si="169"/>
        <v>0</v>
      </c>
      <c r="I2121">
        <f t="shared" si="165"/>
        <v>0</v>
      </c>
    </row>
    <row r="2122" spans="1:9" x14ac:dyDescent="0.25">
      <c r="A2122" s="1">
        <v>41953</v>
      </c>
      <c r="B2122" s="2" t="s">
        <v>12</v>
      </c>
      <c r="C2122">
        <v>183</v>
      </c>
      <c r="E2122">
        <f t="shared" si="166"/>
        <v>11</v>
      </c>
      <c r="F2122">
        <f t="shared" si="167"/>
        <v>4428</v>
      </c>
      <c r="G2122">
        <f t="shared" si="168"/>
        <v>4245</v>
      </c>
      <c r="H2122">
        <f t="shared" si="169"/>
        <v>0</v>
      </c>
      <c r="I2122">
        <f t="shared" si="165"/>
        <v>0</v>
      </c>
    </row>
    <row r="2123" spans="1:9" x14ac:dyDescent="0.25">
      <c r="A2123" s="1">
        <v>41954</v>
      </c>
      <c r="B2123" s="2" t="s">
        <v>22</v>
      </c>
      <c r="C2123">
        <v>178</v>
      </c>
      <c r="E2123">
        <f t="shared" si="166"/>
        <v>11</v>
      </c>
      <c r="F2123">
        <f t="shared" si="167"/>
        <v>4245</v>
      </c>
      <c r="G2123">
        <f t="shared" si="168"/>
        <v>4067</v>
      </c>
      <c r="H2123">
        <f t="shared" si="169"/>
        <v>0</v>
      </c>
      <c r="I2123">
        <f t="shared" si="165"/>
        <v>0</v>
      </c>
    </row>
    <row r="2124" spans="1:9" x14ac:dyDescent="0.25">
      <c r="A2124" s="1">
        <v>41955</v>
      </c>
      <c r="B2124" s="2" t="s">
        <v>7</v>
      </c>
      <c r="C2124">
        <v>381</v>
      </c>
      <c r="E2124">
        <f t="shared" si="166"/>
        <v>11</v>
      </c>
      <c r="F2124">
        <f t="shared" si="167"/>
        <v>4067</v>
      </c>
      <c r="G2124">
        <f t="shared" si="168"/>
        <v>3686</v>
      </c>
      <c r="H2124">
        <f t="shared" si="169"/>
        <v>0</v>
      </c>
      <c r="I2124">
        <f t="shared" si="165"/>
        <v>0</v>
      </c>
    </row>
    <row r="2125" spans="1:9" x14ac:dyDescent="0.25">
      <c r="A2125" s="1">
        <v>41957</v>
      </c>
      <c r="B2125" s="2" t="s">
        <v>62</v>
      </c>
      <c r="C2125">
        <v>12</v>
      </c>
      <c r="E2125">
        <f t="shared" si="166"/>
        <v>11</v>
      </c>
      <c r="F2125">
        <f t="shared" si="167"/>
        <v>3686</v>
      </c>
      <c r="G2125">
        <f t="shared" si="168"/>
        <v>3674</v>
      </c>
      <c r="H2125">
        <f t="shared" si="169"/>
        <v>0</v>
      </c>
      <c r="I2125">
        <f t="shared" si="165"/>
        <v>0</v>
      </c>
    </row>
    <row r="2126" spans="1:9" x14ac:dyDescent="0.25">
      <c r="A2126" s="1">
        <v>41959</v>
      </c>
      <c r="B2126" s="2" t="s">
        <v>28</v>
      </c>
      <c r="C2126">
        <v>116</v>
      </c>
      <c r="E2126">
        <f t="shared" si="166"/>
        <v>11</v>
      </c>
      <c r="F2126">
        <f t="shared" si="167"/>
        <v>3674</v>
      </c>
      <c r="G2126">
        <f t="shared" si="168"/>
        <v>3558</v>
      </c>
      <c r="H2126">
        <f t="shared" si="169"/>
        <v>0</v>
      </c>
      <c r="I2126">
        <f t="shared" si="165"/>
        <v>0</v>
      </c>
    </row>
    <row r="2127" spans="1:9" x14ac:dyDescent="0.25">
      <c r="A2127" s="1">
        <v>41961</v>
      </c>
      <c r="B2127" s="2" t="s">
        <v>7</v>
      </c>
      <c r="C2127">
        <v>117</v>
      </c>
      <c r="E2127">
        <f t="shared" si="166"/>
        <v>11</v>
      </c>
      <c r="F2127">
        <f t="shared" si="167"/>
        <v>3558</v>
      </c>
      <c r="G2127">
        <f t="shared" si="168"/>
        <v>3441</v>
      </c>
      <c r="H2127">
        <f t="shared" si="169"/>
        <v>0</v>
      </c>
      <c r="I2127">
        <f t="shared" si="165"/>
        <v>0</v>
      </c>
    </row>
    <row r="2128" spans="1:9" x14ac:dyDescent="0.25">
      <c r="A2128" s="1">
        <v>41961</v>
      </c>
      <c r="B2128" s="2" t="s">
        <v>69</v>
      </c>
      <c r="C2128">
        <v>31</v>
      </c>
      <c r="E2128">
        <f t="shared" si="166"/>
        <v>11</v>
      </c>
      <c r="F2128">
        <f t="shared" si="167"/>
        <v>3441</v>
      </c>
      <c r="G2128">
        <f t="shared" si="168"/>
        <v>3410</v>
      </c>
      <c r="H2128">
        <f t="shared" si="169"/>
        <v>0</v>
      </c>
      <c r="I2128">
        <f t="shared" si="165"/>
        <v>0</v>
      </c>
    </row>
    <row r="2129" spans="1:9" x14ac:dyDescent="0.25">
      <c r="A2129" s="1">
        <v>41962</v>
      </c>
      <c r="B2129" s="2" t="s">
        <v>8</v>
      </c>
      <c r="C2129">
        <v>131</v>
      </c>
      <c r="E2129">
        <f t="shared" si="166"/>
        <v>11</v>
      </c>
      <c r="F2129">
        <f t="shared" si="167"/>
        <v>3410</v>
      </c>
      <c r="G2129">
        <f t="shared" si="168"/>
        <v>3279</v>
      </c>
      <c r="H2129">
        <f t="shared" si="169"/>
        <v>0</v>
      </c>
      <c r="I2129">
        <f t="shared" si="165"/>
        <v>0</v>
      </c>
    </row>
    <row r="2130" spans="1:9" x14ac:dyDescent="0.25">
      <c r="A2130" s="1">
        <v>41962</v>
      </c>
      <c r="B2130" s="2" t="s">
        <v>10</v>
      </c>
      <c r="C2130">
        <v>21</v>
      </c>
      <c r="E2130">
        <f t="shared" si="166"/>
        <v>11</v>
      </c>
      <c r="F2130">
        <f t="shared" si="167"/>
        <v>3279</v>
      </c>
      <c r="G2130">
        <f t="shared" si="168"/>
        <v>3258</v>
      </c>
      <c r="H2130">
        <f t="shared" si="169"/>
        <v>0</v>
      </c>
      <c r="I2130">
        <f t="shared" si="165"/>
        <v>0</v>
      </c>
    </row>
    <row r="2131" spans="1:9" x14ac:dyDescent="0.25">
      <c r="A2131" s="1">
        <v>41963</v>
      </c>
      <c r="B2131" s="2" t="s">
        <v>9</v>
      </c>
      <c r="C2131">
        <v>300</v>
      </c>
      <c r="E2131">
        <f t="shared" si="166"/>
        <v>11</v>
      </c>
      <c r="F2131">
        <f t="shared" si="167"/>
        <v>3258</v>
      </c>
      <c r="G2131">
        <f t="shared" si="168"/>
        <v>2958</v>
      </c>
      <c r="H2131">
        <f t="shared" si="169"/>
        <v>0</v>
      </c>
      <c r="I2131">
        <f t="shared" si="165"/>
        <v>0</v>
      </c>
    </row>
    <row r="2132" spans="1:9" x14ac:dyDescent="0.25">
      <c r="A2132" s="1">
        <v>41963</v>
      </c>
      <c r="B2132" s="2" t="s">
        <v>18</v>
      </c>
      <c r="C2132">
        <v>32</v>
      </c>
      <c r="E2132">
        <f t="shared" si="166"/>
        <v>11</v>
      </c>
      <c r="F2132">
        <f t="shared" si="167"/>
        <v>2958</v>
      </c>
      <c r="G2132">
        <f t="shared" si="168"/>
        <v>2926</v>
      </c>
      <c r="H2132">
        <f t="shared" si="169"/>
        <v>0</v>
      </c>
      <c r="I2132">
        <f t="shared" si="165"/>
        <v>0</v>
      </c>
    </row>
    <row r="2133" spans="1:9" x14ac:dyDescent="0.25">
      <c r="A2133" s="1">
        <v>41966</v>
      </c>
      <c r="B2133" s="2" t="s">
        <v>132</v>
      </c>
      <c r="C2133">
        <v>4</v>
      </c>
      <c r="E2133">
        <f t="shared" si="166"/>
        <v>11</v>
      </c>
      <c r="F2133">
        <f t="shared" si="167"/>
        <v>2926</v>
      </c>
      <c r="G2133">
        <f t="shared" si="168"/>
        <v>2922</v>
      </c>
      <c r="H2133">
        <f t="shared" si="169"/>
        <v>0</v>
      </c>
      <c r="I2133">
        <f t="shared" si="165"/>
        <v>0</v>
      </c>
    </row>
    <row r="2134" spans="1:9" x14ac:dyDescent="0.25">
      <c r="A2134" s="1">
        <v>41967</v>
      </c>
      <c r="B2134" s="2" t="s">
        <v>45</v>
      </c>
      <c r="C2134">
        <v>230</v>
      </c>
      <c r="E2134">
        <f t="shared" si="166"/>
        <v>11</v>
      </c>
      <c r="F2134">
        <f t="shared" si="167"/>
        <v>2922</v>
      </c>
      <c r="G2134">
        <f t="shared" si="168"/>
        <v>2692</v>
      </c>
      <c r="H2134">
        <f t="shared" si="169"/>
        <v>0</v>
      </c>
      <c r="I2134">
        <f t="shared" si="165"/>
        <v>0</v>
      </c>
    </row>
    <row r="2135" spans="1:9" x14ac:dyDescent="0.25">
      <c r="A2135" s="1">
        <v>41968</v>
      </c>
      <c r="B2135" s="2" t="s">
        <v>61</v>
      </c>
      <c r="C2135">
        <v>164</v>
      </c>
      <c r="E2135">
        <f t="shared" si="166"/>
        <v>11</v>
      </c>
      <c r="F2135">
        <f t="shared" si="167"/>
        <v>2692</v>
      </c>
      <c r="G2135">
        <f t="shared" si="168"/>
        <v>2528</v>
      </c>
      <c r="H2135">
        <f t="shared" si="169"/>
        <v>0</v>
      </c>
      <c r="I2135">
        <f t="shared" si="165"/>
        <v>0</v>
      </c>
    </row>
    <row r="2136" spans="1:9" x14ac:dyDescent="0.25">
      <c r="A2136" s="1">
        <v>41969</v>
      </c>
      <c r="B2136" s="2" t="s">
        <v>98</v>
      </c>
      <c r="C2136">
        <v>4</v>
      </c>
      <c r="E2136">
        <f t="shared" si="166"/>
        <v>11</v>
      </c>
      <c r="F2136">
        <f t="shared" si="167"/>
        <v>2528</v>
      </c>
      <c r="G2136">
        <f t="shared" si="168"/>
        <v>2524</v>
      </c>
      <c r="H2136">
        <f t="shared" si="169"/>
        <v>0</v>
      </c>
      <c r="I2136">
        <f t="shared" si="165"/>
        <v>0</v>
      </c>
    </row>
    <row r="2137" spans="1:9" x14ac:dyDescent="0.25">
      <c r="A2137" s="1">
        <v>41972</v>
      </c>
      <c r="B2137" s="2" t="s">
        <v>20</v>
      </c>
      <c r="C2137">
        <v>96</v>
      </c>
      <c r="E2137">
        <f t="shared" si="166"/>
        <v>11</v>
      </c>
      <c r="F2137">
        <f t="shared" si="167"/>
        <v>2524</v>
      </c>
      <c r="G2137">
        <f t="shared" si="168"/>
        <v>2428</v>
      </c>
      <c r="H2137">
        <f t="shared" si="169"/>
        <v>2572</v>
      </c>
      <c r="I2137">
        <f t="shared" si="165"/>
        <v>3000</v>
      </c>
    </row>
    <row r="2138" spans="1:9" x14ac:dyDescent="0.25">
      <c r="A2138" s="1">
        <v>41975</v>
      </c>
      <c r="B2138" s="2" t="s">
        <v>131</v>
      </c>
      <c r="C2138">
        <v>94</v>
      </c>
      <c r="E2138">
        <f t="shared" si="166"/>
        <v>12</v>
      </c>
      <c r="F2138">
        <f t="shared" si="167"/>
        <v>5428</v>
      </c>
      <c r="G2138">
        <f t="shared" si="168"/>
        <v>5334</v>
      </c>
      <c r="H2138">
        <f t="shared" si="169"/>
        <v>0</v>
      </c>
      <c r="I2138">
        <f t="shared" si="165"/>
        <v>0</v>
      </c>
    </row>
    <row r="2139" spans="1:9" x14ac:dyDescent="0.25">
      <c r="A2139" s="1">
        <v>41975</v>
      </c>
      <c r="B2139" s="2" t="s">
        <v>71</v>
      </c>
      <c r="C2139">
        <v>21</v>
      </c>
      <c r="E2139">
        <f t="shared" si="166"/>
        <v>12</v>
      </c>
      <c r="F2139">
        <f t="shared" si="167"/>
        <v>5334</v>
      </c>
      <c r="G2139">
        <f t="shared" si="168"/>
        <v>5313</v>
      </c>
      <c r="H2139">
        <f t="shared" si="169"/>
        <v>0</v>
      </c>
      <c r="I2139">
        <f t="shared" si="165"/>
        <v>0</v>
      </c>
    </row>
    <row r="2140" spans="1:9" x14ac:dyDescent="0.25">
      <c r="A2140" s="1">
        <v>41977</v>
      </c>
      <c r="B2140" s="2" t="s">
        <v>7</v>
      </c>
      <c r="C2140">
        <v>129</v>
      </c>
      <c r="E2140">
        <f t="shared" si="166"/>
        <v>12</v>
      </c>
      <c r="F2140">
        <f t="shared" si="167"/>
        <v>5313</v>
      </c>
      <c r="G2140">
        <f t="shared" si="168"/>
        <v>5184</v>
      </c>
      <c r="H2140">
        <f t="shared" si="169"/>
        <v>0</v>
      </c>
      <c r="I2140">
        <f t="shared" si="165"/>
        <v>0</v>
      </c>
    </row>
    <row r="2141" spans="1:9" x14ac:dyDescent="0.25">
      <c r="A2141" s="1">
        <v>41977</v>
      </c>
      <c r="B2141" s="2" t="s">
        <v>25</v>
      </c>
      <c r="C2141">
        <v>197</v>
      </c>
      <c r="E2141">
        <f t="shared" si="166"/>
        <v>12</v>
      </c>
      <c r="F2141">
        <f t="shared" si="167"/>
        <v>5184</v>
      </c>
      <c r="G2141">
        <f t="shared" si="168"/>
        <v>4987</v>
      </c>
      <c r="H2141">
        <f t="shared" si="169"/>
        <v>0</v>
      </c>
      <c r="I2141">
        <f t="shared" si="165"/>
        <v>0</v>
      </c>
    </row>
    <row r="2142" spans="1:9" x14ac:dyDescent="0.25">
      <c r="A2142" s="1">
        <v>41978</v>
      </c>
      <c r="B2142" s="2" t="s">
        <v>113</v>
      </c>
      <c r="C2142">
        <v>16</v>
      </c>
      <c r="E2142">
        <f t="shared" si="166"/>
        <v>12</v>
      </c>
      <c r="F2142">
        <f t="shared" si="167"/>
        <v>4987</v>
      </c>
      <c r="G2142">
        <f t="shared" si="168"/>
        <v>4971</v>
      </c>
      <c r="H2142">
        <f t="shared" si="169"/>
        <v>0</v>
      </c>
      <c r="I2142">
        <f t="shared" si="165"/>
        <v>0</v>
      </c>
    </row>
    <row r="2143" spans="1:9" x14ac:dyDescent="0.25">
      <c r="A2143" s="1">
        <v>41978</v>
      </c>
      <c r="B2143" s="2" t="s">
        <v>24</v>
      </c>
      <c r="C2143">
        <v>332</v>
      </c>
      <c r="E2143">
        <f t="shared" si="166"/>
        <v>12</v>
      </c>
      <c r="F2143">
        <f t="shared" si="167"/>
        <v>4971</v>
      </c>
      <c r="G2143">
        <f t="shared" si="168"/>
        <v>4639</v>
      </c>
      <c r="H2143">
        <f t="shared" si="169"/>
        <v>0</v>
      </c>
      <c r="I2143">
        <f t="shared" si="165"/>
        <v>0</v>
      </c>
    </row>
    <row r="2144" spans="1:9" x14ac:dyDescent="0.25">
      <c r="A2144" s="1">
        <v>41980</v>
      </c>
      <c r="B2144" s="2" t="s">
        <v>69</v>
      </c>
      <c r="C2144">
        <v>75</v>
      </c>
      <c r="E2144">
        <f t="shared" si="166"/>
        <v>12</v>
      </c>
      <c r="F2144">
        <f t="shared" si="167"/>
        <v>4639</v>
      </c>
      <c r="G2144">
        <f t="shared" si="168"/>
        <v>4564</v>
      </c>
      <c r="H2144">
        <f t="shared" si="169"/>
        <v>0</v>
      </c>
      <c r="I2144">
        <f t="shared" si="165"/>
        <v>0</v>
      </c>
    </row>
    <row r="2145" spans="1:9" x14ac:dyDescent="0.25">
      <c r="A2145" s="1">
        <v>41981</v>
      </c>
      <c r="B2145" s="2" t="s">
        <v>74</v>
      </c>
      <c r="C2145">
        <v>10</v>
      </c>
      <c r="E2145">
        <f t="shared" si="166"/>
        <v>12</v>
      </c>
      <c r="F2145">
        <f t="shared" si="167"/>
        <v>4564</v>
      </c>
      <c r="G2145">
        <f t="shared" si="168"/>
        <v>4554</v>
      </c>
      <c r="H2145">
        <f t="shared" si="169"/>
        <v>0</v>
      </c>
      <c r="I2145">
        <f t="shared" si="165"/>
        <v>0</v>
      </c>
    </row>
    <row r="2146" spans="1:9" x14ac:dyDescent="0.25">
      <c r="A2146" s="1">
        <v>41982</v>
      </c>
      <c r="B2146" s="2" t="s">
        <v>37</v>
      </c>
      <c r="C2146">
        <v>93</v>
      </c>
      <c r="E2146">
        <f t="shared" si="166"/>
        <v>12</v>
      </c>
      <c r="F2146">
        <f t="shared" si="167"/>
        <v>4554</v>
      </c>
      <c r="G2146">
        <f t="shared" si="168"/>
        <v>4461</v>
      </c>
      <c r="H2146">
        <f t="shared" si="169"/>
        <v>0</v>
      </c>
      <c r="I2146">
        <f t="shared" si="165"/>
        <v>0</v>
      </c>
    </row>
    <row r="2147" spans="1:9" x14ac:dyDescent="0.25">
      <c r="A2147" s="1">
        <v>41983</v>
      </c>
      <c r="B2147" s="2" t="s">
        <v>45</v>
      </c>
      <c r="C2147">
        <v>146</v>
      </c>
      <c r="E2147">
        <f t="shared" si="166"/>
        <v>12</v>
      </c>
      <c r="F2147">
        <f t="shared" si="167"/>
        <v>4461</v>
      </c>
      <c r="G2147">
        <f t="shared" si="168"/>
        <v>4315</v>
      </c>
      <c r="H2147">
        <f t="shared" si="169"/>
        <v>0</v>
      </c>
      <c r="I2147">
        <f t="shared" si="165"/>
        <v>0</v>
      </c>
    </row>
    <row r="2148" spans="1:9" x14ac:dyDescent="0.25">
      <c r="A2148" s="1">
        <v>41984</v>
      </c>
      <c r="B2148" s="2" t="s">
        <v>58</v>
      </c>
      <c r="C2148">
        <v>197</v>
      </c>
      <c r="E2148">
        <f t="shared" si="166"/>
        <v>12</v>
      </c>
      <c r="F2148">
        <f t="shared" si="167"/>
        <v>4315</v>
      </c>
      <c r="G2148">
        <f t="shared" si="168"/>
        <v>4118</v>
      </c>
      <c r="H2148">
        <f t="shared" si="169"/>
        <v>0</v>
      </c>
      <c r="I2148">
        <f t="shared" si="165"/>
        <v>0</v>
      </c>
    </row>
    <row r="2149" spans="1:9" x14ac:dyDescent="0.25">
      <c r="A2149" s="1">
        <v>41986</v>
      </c>
      <c r="B2149" s="2" t="s">
        <v>17</v>
      </c>
      <c r="C2149">
        <v>482</v>
      </c>
      <c r="E2149">
        <f t="shared" si="166"/>
        <v>12</v>
      </c>
      <c r="F2149">
        <f t="shared" si="167"/>
        <v>4118</v>
      </c>
      <c r="G2149">
        <f t="shared" si="168"/>
        <v>3636</v>
      </c>
      <c r="H2149">
        <f t="shared" si="169"/>
        <v>0</v>
      </c>
      <c r="I2149">
        <f t="shared" si="165"/>
        <v>0</v>
      </c>
    </row>
    <row r="2150" spans="1:9" x14ac:dyDescent="0.25">
      <c r="A2150" s="1">
        <v>41988</v>
      </c>
      <c r="B2150" s="2" t="s">
        <v>8</v>
      </c>
      <c r="C2150">
        <v>43</v>
      </c>
      <c r="E2150">
        <f t="shared" si="166"/>
        <v>12</v>
      </c>
      <c r="F2150">
        <f t="shared" si="167"/>
        <v>3636</v>
      </c>
      <c r="G2150">
        <f t="shared" si="168"/>
        <v>3593</v>
      </c>
      <c r="H2150">
        <f t="shared" si="169"/>
        <v>0</v>
      </c>
      <c r="I2150">
        <f t="shared" si="165"/>
        <v>0</v>
      </c>
    </row>
    <row r="2151" spans="1:9" x14ac:dyDescent="0.25">
      <c r="A2151" s="1">
        <v>41989</v>
      </c>
      <c r="B2151" s="2" t="s">
        <v>22</v>
      </c>
      <c r="C2151">
        <v>367</v>
      </c>
      <c r="E2151">
        <f t="shared" si="166"/>
        <v>12</v>
      </c>
      <c r="F2151">
        <f t="shared" si="167"/>
        <v>3593</v>
      </c>
      <c r="G2151">
        <f t="shared" si="168"/>
        <v>3226</v>
      </c>
      <c r="H2151">
        <f t="shared" si="169"/>
        <v>0</v>
      </c>
      <c r="I2151">
        <f t="shared" si="165"/>
        <v>0</v>
      </c>
    </row>
    <row r="2152" spans="1:9" x14ac:dyDescent="0.25">
      <c r="A2152" s="1">
        <v>41989</v>
      </c>
      <c r="B2152" s="2" t="s">
        <v>14</v>
      </c>
      <c r="C2152">
        <v>274</v>
      </c>
      <c r="E2152">
        <f t="shared" si="166"/>
        <v>12</v>
      </c>
      <c r="F2152">
        <f t="shared" si="167"/>
        <v>3226</v>
      </c>
      <c r="G2152">
        <f t="shared" si="168"/>
        <v>2952</v>
      </c>
      <c r="H2152">
        <f t="shared" si="169"/>
        <v>0</v>
      </c>
      <c r="I2152">
        <f t="shared" si="165"/>
        <v>0</v>
      </c>
    </row>
    <row r="2153" spans="1:9" x14ac:dyDescent="0.25">
      <c r="A2153" s="1">
        <v>41991</v>
      </c>
      <c r="B2153" s="2" t="s">
        <v>17</v>
      </c>
      <c r="C2153">
        <v>283</v>
      </c>
      <c r="E2153">
        <f t="shared" si="166"/>
        <v>12</v>
      </c>
      <c r="F2153">
        <f t="shared" si="167"/>
        <v>2952</v>
      </c>
      <c r="G2153">
        <f t="shared" si="168"/>
        <v>2669</v>
      </c>
      <c r="H2153">
        <f t="shared" si="169"/>
        <v>0</v>
      </c>
      <c r="I2153">
        <f t="shared" si="165"/>
        <v>0</v>
      </c>
    </row>
    <row r="2154" spans="1:9" x14ac:dyDescent="0.25">
      <c r="A2154" s="1">
        <v>41992</v>
      </c>
      <c r="B2154" s="2" t="s">
        <v>55</v>
      </c>
      <c r="C2154">
        <v>98</v>
      </c>
      <c r="E2154">
        <f t="shared" si="166"/>
        <v>12</v>
      </c>
      <c r="F2154">
        <f t="shared" si="167"/>
        <v>2669</v>
      </c>
      <c r="G2154">
        <f t="shared" si="168"/>
        <v>2571</v>
      </c>
      <c r="H2154">
        <f t="shared" si="169"/>
        <v>0</v>
      </c>
      <c r="I2154">
        <f t="shared" si="165"/>
        <v>0</v>
      </c>
    </row>
    <row r="2155" spans="1:9" x14ac:dyDescent="0.25">
      <c r="A2155" s="1">
        <v>41993</v>
      </c>
      <c r="B2155" s="2" t="s">
        <v>22</v>
      </c>
      <c r="C2155">
        <v>485</v>
      </c>
      <c r="E2155">
        <f t="shared" si="166"/>
        <v>12</v>
      </c>
      <c r="F2155">
        <f t="shared" si="167"/>
        <v>2571</v>
      </c>
      <c r="G2155">
        <f t="shared" si="168"/>
        <v>2086</v>
      </c>
      <c r="H2155">
        <f t="shared" si="169"/>
        <v>0</v>
      </c>
      <c r="I2155">
        <f t="shared" si="165"/>
        <v>0</v>
      </c>
    </row>
    <row r="2156" spans="1:9" x14ac:dyDescent="0.25">
      <c r="A2156" s="1">
        <v>41994</v>
      </c>
      <c r="B2156" s="2" t="s">
        <v>167</v>
      </c>
      <c r="C2156">
        <v>3</v>
      </c>
      <c r="E2156">
        <f t="shared" si="166"/>
        <v>12</v>
      </c>
      <c r="F2156">
        <f t="shared" si="167"/>
        <v>2086</v>
      </c>
      <c r="G2156">
        <f t="shared" si="168"/>
        <v>2083</v>
      </c>
      <c r="H2156">
        <f t="shared" si="169"/>
        <v>0</v>
      </c>
      <c r="I2156">
        <f t="shared" si="165"/>
        <v>0</v>
      </c>
    </row>
    <row r="2157" spans="1:9" x14ac:dyDescent="0.25">
      <c r="A2157" s="1">
        <v>41996</v>
      </c>
      <c r="B2157" s="2" t="s">
        <v>45</v>
      </c>
      <c r="C2157">
        <v>331</v>
      </c>
      <c r="E2157">
        <f t="shared" si="166"/>
        <v>12</v>
      </c>
      <c r="F2157">
        <f t="shared" si="167"/>
        <v>2083</v>
      </c>
      <c r="G2157">
        <f t="shared" si="168"/>
        <v>1752</v>
      </c>
      <c r="H2157">
        <f t="shared" si="169"/>
        <v>0</v>
      </c>
      <c r="I2157">
        <f t="shared" si="165"/>
        <v>0</v>
      </c>
    </row>
    <row r="2158" spans="1:9" x14ac:dyDescent="0.25">
      <c r="A2158" s="1">
        <v>41997</v>
      </c>
      <c r="B2158" s="2" t="s">
        <v>8</v>
      </c>
      <c r="C2158">
        <v>150</v>
      </c>
      <c r="E2158">
        <f t="shared" si="166"/>
        <v>12</v>
      </c>
      <c r="F2158">
        <f t="shared" si="167"/>
        <v>1752</v>
      </c>
      <c r="G2158">
        <f t="shared" si="168"/>
        <v>1602</v>
      </c>
      <c r="H2158">
        <f t="shared" si="169"/>
        <v>0</v>
      </c>
      <c r="I2158">
        <f t="shared" si="165"/>
        <v>0</v>
      </c>
    </row>
    <row r="2159" spans="1:9" x14ac:dyDescent="0.25">
      <c r="A2159" s="1">
        <v>41998</v>
      </c>
      <c r="B2159" s="2" t="s">
        <v>7</v>
      </c>
      <c r="C2159">
        <v>463</v>
      </c>
      <c r="E2159">
        <f t="shared" si="166"/>
        <v>12</v>
      </c>
      <c r="F2159">
        <f t="shared" si="167"/>
        <v>1602</v>
      </c>
      <c r="G2159">
        <f t="shared" si="168"/>
        <v>1139</v>
      </c>
      <c r="H2159">
        <f t="shared" si="169"/>
        <v>0</v>
      </c>
      <c r="I2159">
        <f t="shared" si="165"/>
        <v>0</v>
      </c>
    </row>
    <row r="2160" spans="1:9" x14ac:dyDescent="0.25">
      <c r="A2160" s="1">
        <v>41999</v>
      </c>
      <c r="B2160" s="2" t="s">
        <v>159</v>
      </c>
      <c r="C2160">
        <v>8</v>
      </c>
      <c r="E2160">
        <f t="shared" si="166"/>
        <v>12</v>
      </c>
      <c r="F2160">
        <f t="shared" si="167"/>
        <v>1139</v>
      </c>
      <c r="G2160">
        <f t="shared" si="168"/>
        <v>1131</v>
      </c>
      <c r="H2160">
        <f t="shared" si="169"/>
        <v>0</v>
      </c>
      <c r="I2160">
        <f t="shared" si="165"/>
        <v>0</v>
      </c>
    </row>
    <row r="2161" spans="1:9" x14ac:dyDescent="0.25">
      <c r="A2161" s="1">
        <v>41999</v>
      </c>
      <c r="B2161" s="2" t="s">
        <v>12</v>
      </c>
      <c r="C2161">
        <v>178</v>
      </c>
      <c r="E2161">
        <f t="shared" si="166"/>
        <v>12</v>
      </c>
      <c r="F2161">
        <f t="shared" si="167"/>
        <v>1131</v>
      </c>
      <c r="G2161">
        <f t="shared" si="168"/>
        <v>953</v>
      </c>
      <c r="H2161">
        <f t="shared" si="169"/>
        <v>0</v>
      </c>
      <c r="I2161">
        <f t="shared" si="165"/>
        <v>0</v>
      </c>
    </row>
    <row r="2162" spans="1:9" x14ac:dyDescent="0.25">
      <c r="A2162" s="1">
        <v>42001</v>
      </c>
      <c r="B2162" s="2" t="s">
        <v>19</v>
      </c>
      <c r="C2162">
        <v>166</v>
      </c>
      <c r="E2162">
        <f t="shared" si="166"/>
        <v>12</v>
      </c>
      <c r="F2162">
        <f t="shared" si="167"/>
        <v>953</v>
      </c>
      <c r="G2162">
        <f t="shared" si="168"/>
        <v>787</v>
      </c>
      <c r="H2162">
        <f t="shared" si="169"/>
        <v>0</v>
      </c>
      <c r="I2162">
        <f t="shared" si="165"/>
        <v>0</v>
      </c>
    </row>
    <row r="2163" spans="1:9" x14ac:dyDescent="0.25">
      <c r="A2163" s="1">
        <v>42002</v>
      </c>
      <c r="B2163" s="2" t="s">
        <v>232</v>
      </c>
      <c r="C2163">
        <v>14</v>
      </c>
      <c r="E2163">
        <f t="shared" si="166"/>
        <v>12</v>
      </c>
      <c r="F2163">
        <f t="shared" si="167"/>
        <v>787</v>
      </c>
      <c r="G2163">
        <f t="shared" si="168"/>
        <v>773</v>
      </c>
      <c r="H2163">
        <f t="shared" si="169"/>
        <v>4227</v>
      </c>
      <c r="I2163">
        <f t="shared" si="165"/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1,2,3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Przemek</dc:creator>
  <cp:lastModifiedBy>Przemek</cp:lastModifiedBy>
  <dcterms:created xsi:type="dcterms:W3CDTF">2020-04-06T05:44:12Z</dcterms:created>
  <dcterms:modified xsi:type="dcterms:W3CDTF">2020-04-14T18:01:13Z</dcterms:modified>
</cp:coreProperties>
</file>